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I:\Ressources Partagées ILDYS\Démarche prévention TMS Pro\DUERP 2021\"/>
    </mc:Choice>
  </mc:AlternateContent>
  <bookViews>
    <workbookView xWindow="0" yWindow="0" windowWidth="20490" windowHeight="7650" firstSheet="4" activeTab="7"/>
  </bookViews>
  <sheets>
    <sheet name="En-tête" sheetId="1" r:id="rId1"/>
    <sheet name="Démarche" sheetId="2" r:id="rId2"/>
    <sheet name="Méthode" sheetId="3" r:id="rId3"/>
    <sheet name="HTP Commun" sheetId="31" r:id="rId4"/>
    <sheet name="SSR Appareil Locomoteur" sheetId="26" r:id="rId5"/>
    <sheet name="SSR Enfants &amp; Adolécents" sheetId="27" r:id="rId6"/>
    <sheet name="SSR Cardiologie" sheetId="17" r:id="rId7"/>
    <sheet name="SSR Neurologie A+B" sheetId="28" r:id="rId8"/>
    <sheet name="SSR Nutrition Respiratoir" sheetId="20" r:id="rId9"/>
    <sheet name="Sport &amp; Balnéothérapie" sheetId="32" r:id="rId10"/>
    <sheet name="SSR Hopital de Jour" sheetId="33" r:id="rId11"/>
    <sheet name="Physiothérapie" sheetId="34" r:id="rId12"/>
    <sheet name="SSR Hemodialyse" sheetId="4" r:id="rId13"/>
    <sheet name="Ergothérapie" sheetId="29" r:id="rId14"/>
    <sheet name="Orthophonie" sheetId="30" r:id="rId15"/>
    <sheet name="Explorations Fonctionnelles" sheetId="23" r:id="rId16"/>
    <sheet name="Imagerie Médicale" sheetId="24" r:id="rId17"/>
    <sheet name="Pharmacie" sheetId="35" r:id="rId18"/>
    <sheet name="Transfert Examen de Biologie" sheetId="36" r:id="rId19"/>
    <sheet name="Diétetitienne" sheetId="25" r:id="rId20"/>
    <sheet name="Assistantes Sociale" sheetId="37" r:id="rId21"/>
    <sheet name="Psychologues" sheetId="38" r:id="rId22"/>
    <sheet name="Planning Central" sheetId="39" r:id="rId23"/>
    <sheet name="Service aux patients" sheetId="40" r:id="rId24"/>
    <sheet name="Direction" sheetId="41" r:id="rId25"/>
    <sheet name="Qualité et Gestion des Risques" sheetId="42" r:id="rId26"/>
    <sheet name="Archives" sheetId="43" r:id="rId27"/>
    <sheet name="Service informatique" sheetId="44" r:id="rId28"/>
    <sheet name="DIM" sheetId="45" r:id="rId29"/>
    <sheet name="CRID" sheetId="46" r:id="rId30"/>
    <sheet name="EP'SAT" sheetId="47" r:id="rId31"/>
    <sheet name="Espace Culturel" sheetId="48" r:id="rId32"/>
    <sheet name="Restauration" sheetId="49" r:id="rId33"/>
    <sheet name="Lingerie" sheetId="50" r:id="rId34"/>
    <sheet name="Service ASH" sheetId="51" r:id="rId35"/>
    <sheet name="Service technique" sheetId="52" r:id="rId36"/>
    <sheet name="Magasin Central" sheetId="53" r:id="rId37"/>
    <sheet name="Ecole Primaire" sheetId="54" r:id="rId38"/>
    <sheet name="1 (27)" sheetId="55" r:id="rId39"/>
  </sheets>
  <definedNames>
    <definedName name="_xlnm._FilterDatabase" localSheetId="12" hidden="1">'SSR Hemodialyse'!$A$1:$Q$7</definedName>
  </definedNames>
  <calcPr calcId="162913"/>
</workbook>
</file>

<file path=xl/calcChain.xml><?xml version="1.0" encoding="utf-8"?>
<calcChain xmlns="http://schemas.openxmlformats.org/spreadsheetml/2006/main">
  <c r="M52" i="28" l="1"/>
  <c r="Q13" i="55"/>
  <c r="Q50" i="17"/>
</calcChain>
</file>

<file path=xl/sharedStrings.xml><?xml version="1.0" encoding="utf-8"?>
<sst xmlns="http://schemas.openxmlformats.org/spreadsheetml/2006/main" count="5994" uniqueCount="2552">
  <si>
    <t>DOCUMENT UNIQUE D'EVALUATION DES RISQUES PROFESSIONNELS</t>
  </si>
  <si>
    <t>Mises à jour</t>
  </si>
  <si>
    <t>CONTENU DU DOCUMENT :</t>
  </si>
  <si>
    <t>Dates</t>
  </si>
  <si>
    <t>Motifs</t>
  </si>
  <si>
    <t>DEMARCHE D'IDENTIFICATION ET D'EVALUATION DES RISQUES</t>
  </si>
  <si>
    <t>Unité de travail</t>
  </si>
  <si>
    <t>Constitution du groupe :</t>
  </si>
  <si>
    <t>Dates :</t>
  </si>
  <si>
    <t>DERNIERE MISE A JOUR ANNUELLE</t>
  </si>
  <si>
    <t>METHODE D'IDENTIFICATION ET D'EVALUATION DES RISQUES</t>
  </si>
  <si>
    <t>1 - Indentification des Dangers/Risques</t>
  </si>
  <si>
    <t>2 - Evaluation des risques</t>
  </si>
  <si>
    <t>L'identification des Dangers/risques s'effectue en déroulant dans chaque Unité de travail, l'ensemble des phases de travail en mode normal, et en mode dégradé.</t>
  </si>
  <si>
    <t>Fréquence : probabilité d'occurence</t>
  </si>
  <si>
    <t>Les types de risques : INRS ED 840</t>
  </si>
  <si>
    <t>17. Risques Psychosociaux</t>
  </si>
  <si>
    <t>Criticité : gravité x probabilité d'occurence</t>
  </si>
  <si>
    <t>Action</t>
  </si>
  <si>
    <t>Activité de travail</t>
  </si>
  <si>
    <t>Situation dangereuse</t>
  </si>
  <si>
    <t>Type de risque</t>
  </si>
  <si>
    <t>G</t>
  </si>
  <si>
    <t>HR</t>
  </si>
  <si>
    <t>AT/MP</t>
  </si>
  <si>
    <t>effet sur le collectif</t>
  </si>
  <si>
    <t>N° du risque</t>
  </si>
  <si>
    <t>Mesure existante</t>
  </si>
  <si>
    <t>Précos</t>
  </si>
  <si>
    <t>Date de mise en œuvre</t>
  </si>
  <si>
    <t>Qui</t>
  </si>
  <si>
    <t>Quoi</t>
  </si>
  <si>
    <t>Evaluation</t>
  </si>
  <si>
    <t>Lieu/outils</t>
  </si>
  <si>
    <t>Opérateur(s)</t>
  </si>
  <si>
    <t>Les étapes de la démarche</t>
  </si>
  <si>
    <t>Suivi des traversées des unités de travail</t>
  </si>
  <si>
    <t>Suivi des réunions unité de travail :</t>
  </si>
  <si>
    <t>Observateur :</t>
  </si>
  <si>
    <t xml:space="preserve">
</t>
  </si>
  <si>
    <t>Méthode d'identification et d'évaluation des risques</t>
  </si>
  <si>
    <t>Démarche d'Evaluation des risques professionnels</t>
  </si>
  <si>
    <t xml:space="preserve"> Tableaux des Evaluations des risques professionnels (inclus les risques psycho-sociaux)</t>
  </si>
  <si>
    <t xml:space="preserve">Date de 1ère création : </t>
  </si>
  <si>
    <t xml:space="preserve">Dernière mise à jour : </t>
  </si>
  <si>
    <t>Version n°</t>
  </si>
  <si>
    <t>1 - Unité de travail</t>
  </si>
  <si>
    <t>2 - Unité de travail</t>
  </si>
  <si>
    <t>3 - Unité de travail</t>
  </si>
  <si>
    <r>
      <rPr>
        <b/>
        <sz val="11"/>
        <color theme="1"/>
        <rFont val="Calibri"/>
        <family val="2"/>
        <scheme val="minor"/>
      </rPr>
      <t>DERNIERE MISE A JOUR EXCEPTIONNELLE</t>
    </r>
    <r>
      <rPr>
        <sz val="11"/>
        <color theme="1"/>
        <rFont val="Calibri"/>
        <family val="2"/>
        <scheme val="minor"/>
      </rPr>
      <t xml:space="preserve"> </t>
    </r>
  </si>
  <si>
    <t>5. Risques liés à la charge physique de travail</t>
  </si>
  <si>
    <t>9. Risques liés aux équipements de travail</t>
  </si>
  <si>
    <t>Unité de travail 2</t>
  </si>
  <si>
    <t>Unité de travail 3</t>
  </si>
  <si>
    <t>Unité de travail 1</t>
  </si>
  <si>
    <t>P</t>
  </si>
  <si>
    <t>Précision : on considère la gravité maximale projetée</t>
  </si>
  <si>
    <t>Précision : la durée s'évalue en temps cumulé sur la journée</t>
  </si>
  <si>
    <t>Analyse - G= gravité - P = Probabilité d'exposition - HR = hiérarchisation du risque</t>
  </si>
  <si>
    <t xml:space="preserve">Salle de soins </t>
  </si>
  <si>
    <t>IDE, AS, Médecin</t>
  </si>
  <si>
    <t>Travail de saisie informatique</t>
  </si>
  <si>
    <t>Plan de travail non réglable en hauteur Postures de travail   contraignantes et risque de TMS épaules et dos</t>
  </si>
  <si>
    <t>2</t>
  </si>
  <si>
    <t>D</t>
  </si>
  <si>
    <t>●</t>
  </si>
  <si>
    <t>1</t>
  </si>
  <si>
    <t>Paintes, inconfort, fatigue, douleurs</t>
  </si>
  <si>
    <t>Réflextion à mener pour remplacer le plan de travail par des bureaux à hauteurs variables.</t>
  </si>
  <si>
    <t>Responsable de service &amp; M Morin &amp; Equipe hémodialyse et préventeurs</t>
  </si>
  <si>
    <r>
      <rPr>
        <b/>
        <strike/>
        <sz val="10"/>
        <rFont val="Arial"/>
        <family val="2"/>
      </rPr>
      <t>9</t>
    </r>
    <r>
      <rPr>
        <strike/>
        <sz val="10"/>
        <rFont val="Arial"/>
        <family val="2"/>
      </rPr>
      <t xml:space="preserve"> risques liés aux équipements de travail. </t>
    </r>
  </si>
  <si>
    <t>Infirmières, aide soignante, médecin</t>
  </si>
  <si>
    <t xml:space="preserve">Fauteuil non réglable en hauteur et cassé.     Postures contraignantes et risques de tms épaules et dos. </t>
  </si>
  <si>
    <t>Paintes, inconfort, fatigue, douleur</t>
  </si>
  <si>
    <t>Mis en place sur le fauteuil d'une couverture pliée pour être à hauteur lors de  la saisie informatique.</t>
  </si>
  <si>
    <t>Changer le fauteuil</t>
  </si>
  <si>
    <t>Responsable de service &amp; service éco</t>
  </si>
  <si>
    <t>Investissement</t>
  </si>
  <si>
    <t>Salle de rangement</t>
  </si>
  <si>
    <t>Aide soignantes</t>
  </si>
  <si>
    <t>Stockage / destockage différents materiels</t>
  </si>
  <si>
    <t>Ouverture de la porte difficile.                 Porte manteaux placé derrière la porte.</t>
  </si>
  <si>
    <r>
      <rPr>
        <b/>
        <sz val="10"/>
        <rFont val="Arial"/>
        <family val="2"/>
      </rPr>
      <t>9</t>
    </r>
    <r>
      <rPr>
        <sz val="10"/>
        <rFont val="Arial"/>
        <family val="2"/>
      </rPr>
      <t xml:space="preserve"> risques liés aux équipements de travail</t>
    </r>
  </si>
  <si>
    <t>Porte manteaux non utilisé.</t>
  </si>
  <si>
    <t>Changer le porte manteau de place</t>
  </si>
  <si>
    <t>Responsable de service et service technique</t>
  </si>
  <si>
    <t>Travaux</t>
  </si>
  <si>
    <t>Stockage / destockage différents matériels</t>
  </si>
  <si>
    <t>Maintien de la porte ouverte difficile avec du materiel dans les mains.             Postures contraignantes.</t>
  </si>
  <si>
    <t>Maintien de la porte ouverte avec les pieds pour pouvoir entrer.</t>
  </si>
  <si>
    <t>Poser une ventouse tamporisée.</t>
  </si>
  <si>
    <t xml:space="preserve">Salle de stockage destockage aides soignantes  </t>
  </si>
  <si>
    <t>Aide soignantes &amp; IDE</t>
  </si>
  <si>
    <t xml:space="preserve">Stockage / destockage </t>
  </si>
  <si>
    <t>Cartons livrés sur palettes.          Postures contraignantes pour prendre les cartons en haute de la pile et au sol.</t>
  </si>
  <si>
    <r>
      <rPr>
        <b/>
        <sz val="10"/>
        <rFont val="Arial"/>
        <family val="2"/>
      </rPr>
      <t>5</t>
    </r>
    <r>
      <rPr>
        <sz val="10"/>
        <rFont val="Arial"/>
        <family val="2"/>
      </rPr>
      <t xml:space="preserve"> riques liés à la charge physique de travail            </t>
    </r>
    <r>
      <rPr>
        <b/>
        <sz val="10"/>
        <rFont val="Arial"/>
        <family val="2"/>
      </rPr>
      <t>10</t>
    </r>
    <r>
      <rPr>
        <sz val="10"/>
        <rFont val="Arial"/>
        <family val="2"/>
      </rPr>
      <t xml:space="preserve"> risques liés aux éfondrementset aux chutes d'objets</t>
    </r>
  </si>
  <si>
    <t>Faire une étude pour organiser le stockage,</t>
  </si>
  <si>
    <t xml:space="preserve">Responsable de service + équipe +équipe prapeur + M Morin </t>
  </si>
  <si>
    <t>Chambre patients</t>
  </si>
  <si>
    <t>Infirmières</t>
  </si>
  <si>
    <t>Table roulante genre "ergotron" faite maison.   Non réglable en hauteur.      Posture contraignantes poignet épaules et dos.</t>
  </si>
  <si>
    <t xml:space="preserve">Utilisation de la table à roulette faite maison non réglable en hauteur. </t>
  </si>
  <si>
    <t>Achat d'un bras articulé à acrocher au mur comme il existe déjà dans le service.</t>
  </si>
  <si>
    <t>Investissement.</t>
  </si>
  <si>
    <t xml:space="preserve">Responsable de service. </t>
  </si>
  <si>
    <t>C</t>
  </si>
  <si>
    <t>Local déchet</t>
  </si>
  <si>
    <t>AS</t>
  </si>
  <si>
    <t>Evacuation cartons déchet</t>
  </si>
  <si>
    <t>Travail en torssion. Risque TMS épaules ,dos</t>
  </si>
  <si>
    <t>Local exigu</t>
  </si>
  <si>
    <t>Déplacer la central produit désinfectantet + abattre la cloison pour permettre le passage</t>
  </si>
  <si>
    <t>Responsable de service + M Morin &amp; service technique</t>
  </si>
  <si>
    <t>évaluation de faisabilité et faire travaux</t>
  </si>
  <si>
    <t>Mise à jour : 12/07/2021</t>
  </si>
  <si>
    <t>hémodialyse</t>
  </si>
  <si>
    <t>Mise à jour : 13/07/2021</t>
  </si>
  <si>
    <t>SSR CARDIO</t>
  </si>
  <si>
    <t>Entretien hôtel pour patients</t>
  </si>
  <si>
    <t>ASI</t>
  </si>
  <si>
    <t>Activité quotidienne en binôme</t>
  </si>
  <si>
    <t>Travail seul si baisse d'activité = travailleur isolé et surfaces idem sauf chambres</t>
  </si>
  <si>
    <t>3</t>
  </si>
  <si>
    <t>Identification des tâches prioritaires si travail isolé + port DATI</t>
  </si>
  <si>
    <t>Responsable de de service</t>
  </si>
  <si>
    <t>fin 2018</t>
  </si>
  <si>
    <t>Hôtel pour patients</t>
  </si>
  <si>
    <t>Réfection journalière des lits</t>
  </si>
  <si>
    <t>Position contrainte epaules, dos  si lit non réglable en hauteur ou matelas inadapté au lit</t>
  </si>
  <si>
    <r>
      <rPr>
        <b/>
        <sz val="10"/>
        <rFont val="Arial"/>
        <family val="2"/>
      </rPr>
      <t>5</t>
    </r>
    <r>
      <rPr>
        <sz val="10"/>
        <rFont val="Arial"/>
        <family val="2"/>
      </rPr>
      <t xml:space="preserve"> risques liés à la charge physique de travail             </t>
    </r>
    <r>
      <rPr>
        <b/>
        <sz val="10"/>
        <rFont val="Arial"/>
        <family val="2"/>
      </rPr>
      <t>9</t>
    </r>
    <r>
      <rPr>
        <sz val="10"/>
        <rFont val="Arial"/>
        <family val="2"/>
      </rPr>
      <t xml:space="preserve"> risques liés aux équipements de travail</t>
    </r>
  </si>
  <si>
    <t>Remplacer lits non médicalisés et matelas inadatés par lits médicalisés avec matelas adaptés aux lits</t>
  </si>
  <si>
    <t>Responsable de service + Gaël Le Vézo</t>
  </si>
  <si>
    <r>
      <t xml:space="preserve">fin 2018 </t>
    </r>
    <r>
      <rPr>
        <sz val="10"/>
        <color rgb="FFFF0000"/>
        <rFont val="Arial"/>
        <family val="2"/>
      </rPr>
      <t>juillet 2021</t>
    </r>
  </si>
  <si>
    <t>Ménage chambre à fond</t>
  </si>
  <si>
    <t>Mobilier en bois massif, lourd et difficile à déplacer</t>
  </si>
  <si>
    <r>
      <rPr>
        <b/>
        <sz val="10"/>
        <rFont val="Arial"/>
        <family val="2"/>
      </rPr>
      <t xml:space="preserve">5 </t>
    </r>
    <r>
      <rPr>
        <sz val="10"/>
        <rFont val="Arial"/>
        <family val="2"/>
      </rPr>
      <t xml:space="preserve">risques liés à l'activité physique de travail             </t>
    </r>
    <r>
      <rPr>
        <b/>
        <sz val="10"/>
        <rFont val="Arial"/>
        <family val="2"/>
      </rPr>
      <t>9</t>
    </r>
    <r>
      <rPr>
        <sz val="10"/>
        <rFont val="Arial"/>
        <family val="2"/>
      </rPr>
      <t xml:space="preserve"> risques liés aux équipements de travail</t>
    </r>
  </si>
  <si>
    <t>Dégradation sol</t>
  </si>
  <si>
    <t>Ménage</t>
  </si>
  <si>
    <t>Chariots de ménage difficiles à manœuvrer</t>
  </si>
  <si>
    <t>Heurts et chocs</t>
  </si>
  <si>
    <t>Organiser le contrôle et l'entretien systématique des roulettes par la maintenance</t>
  </si>
  <si>
    <t>Responsable de srevice + Marc Morin</t>
  </si>
  <si>
    <r>
      <rPr>
        <b/>
        <strike/>
        <sz val="10"/>
        <rFont val="Arial"/>
        <family val="2"/>
      </rPr>
      <t xml:space="preserve">5 </t>
    </r>
    <r>
      <rPr>
        <strike/>
        <sz val="10"/>
        <rFont val="Arial"/>
        <family val="2"/>
      </rPr>
      <t xml:space="preserve">risques liés à l'activité physique de travail             </t>
    </r>
    <r>
      <rPr>
        <b/>
        <strike/>
        <sz val="10"/>
        <rFont val="Arial"/>
        <family val="2"/>
      </rPr>
      <t>9</t>
    </r>
    <r>
      <rPr>
        <strike/>
        <sz val="10"/>
        <rFont val="Arial"/>
        <family val="2"/>
      </rPr>
      <t xml:space="preserve"> risques liés aux équipements de travail</t>
    </r>
  </si>
  <si>
    <r>
      <t xml:space="preserve">Maintenance des roulettes + régulière      </t>
    </r>
    <r>
      <rPr>
        <strike/>
        <sz val="10"/>
        <color rgb="FFFF0000"/>
        <rFont val="Arial"/>
        <family val="2"/>
      </rPr>
      <t>Chariots changés 2021</t>
    </r>
  </si>
  <si>
    <r>
      <t xml:space="preserve">01/06/2018 </t>
    </r>
    <r>
      <rPr>
        <strike/>
        <sz val="10"/>
        <color rgb="FFFF0000"/>
        <rFont val="Arial"/>
        <family val="2"/>
      </rPr>
      <t>juillet 2021</t>
    </r>
  </si>
  <si>
    <t>Hôtel pour patients - douche couloir</t>
  </si>
  <si>
    <t>Cabines de douche exigües = positions de travail contraintes</t>
  </si>
  <si>
    <t>Revoir cahier des charges cabines de douche neuves.  Essai de materiel pour nettoyage cabines de douche</t>
  </si>
  <si>
    <t xml:space="preserve">Essais de materiel </t>
  </si>
  <si>
    <t>Nettoyage des placards haut ou de la TV ou de la fenêtre (consigne pas monter sur une chaise)</t>
  </si>
  <si>
    <t>B</t>
  </si>
  <si>
    <t>4</t>
  </si>
  <si>
    <t>Consignes de sécurité non respectées</t>
  </si>
  <si>
    <t>Généralisation de l'utilisation des Micro-flex de Concept Microfibre avec formation à l'outil</t>
  </si>
  <si>
    <t>Gaël Le Vézo</t>
  </si>
  <si>
    <t>salle de soins</t>
  </si>
  <si>
    <t>IDE</t>
  </si>
  <si>
    <t>Préparation et distribution des médicaments</t>
  </si>
  <si>
    <t>Tiroir du chariot médicament difficiles à ouvrir  et trop bas. Position contrainte dos.</t>
  </si>
  <si>
    <r>
      <rPr>
        <b/>
        <sz val="10"/>
        <rFont val="Arial"/>
        <family val="2"/>
      </rPr>
      <t xml:space="preserve">9 </t>
    </r>
    <r>
      <rPr>
        <sz val="10"/>
        <rFont val="Arial"/>
        <family val="2"/>
      </rPr>
      <t>risques liés aux équipement de travail</t>
    </r>
  </si>
  <si>
    <t>Entretien chariots actuels et essai d'autres chariots en prévision des futurs investissements</t>
  </si>
  <si>
    <t>M Morin + Responsable de service</t>
  </si>
  <si>
    <r>
      <rPr>
        <b/>
        <strike/>
        <sz val="10"/>
        <rFont val="Arial"/>
        <family val="2"/>
      </rPr>
      <t xml:space="preserve">9 </t>
    </r>
    <r>
      <rPr>
        <strike/>
        <sz val="10"/>
        <rFont val="Arial"/>
        <family val="2"/>
      </rPr>
      <t>risques liés aux équipement de travail</t>
    </r>
  </si>
  <si>
    <r>
      <t xml:space="preserve">fin 2018 </t>
    </r>
    <r>
      <rPr>
        <strike/>
        <sz val="10"/>
        <color rgb="FFFF0000"/>
        <rFont val="Arial"/>
        <family val="2"/>
      </rPr>
      <t>juillet 2021</t>
    </r>
  </si>
  <si>
    <t>Salle de soins</t>
  </si>
  <si>
    <t>Activité de bureau</t>
  </si>
  <si>
    <t>Remplacement des sièges hors d'usage / ou remplacement des roulettes</t>
  </si>
  <si>
    <t xml:space="preserve"> M Morin  + Responsable de service</t>
  </si>
  <si>
    <t>Fauteuils de bureau défectueux. Roulettes ne fonctionnent plus, Douleur dos</t>
  </si>
  <si>
    <t>Chambre double</t>
  </si>
  <si>
    <t>Aides soignantes</t>
  </si>
  <si>
    <t>Soins patient</t>
  </si>
  <si>
    <t xml:space="preserve">Contourner lit et mobilier avec passage 60 cm avec du materiel dans les mains. </t>
  </si>
  <si>
    <t>Etudier la possibilité de transformer les chambres double en chambre simple</t>
  </si>
  <si>
    <t>Sébastien Desvent + Respons de serv + M Morin</t>
  </si>
  <si>
    <t>Etude de faisabilité</t>
  </si>
  <si>
    <r>
      <rPr>
        <b/>
        <strike/>
        <sz val="10"/>
        <rFont val="Arial"/>
        <family val="2"/>
      </rPr>
      <t xml:space="preserve">9 </t>
    </r>
    <r>
      <rPr>
        <strike/>
        <sz val="10"/>
        <rFont val="Arial"/>
        <family val="2"/>
      </rPr>
      <t xml:space="preserve">risques liés aux équipement de travail       </t>
    </r>
    <r>
      <rPr>
        <b/>
        <strike/>
        <sz val="10"/>
        <rFont val="Arial"/>
        <family val="2"/>
      </rPr>
      <t xml:space="preserve">1 </t>
    </r>
    <r>
      <rPr>
        <strike/>
        <sz val="10"/>
        <rFont val="Arial"/>
        <family val="2"/>
      </rPr>
      <t>risques heurt ..;</t>
    </r>
  </si>
  <si>
    <r>
      <t xml:space="preserve">Etude de faisabilité </t>
    </r>
    <r>
      <rPr>
        <strike/>
        <sz val="10"/>
        <color rgb="FFFF0000"/>
        <rFont val="Arial"/>
        <family val="2"/>
      </rPr>
      <t>Chambre transformée en chambre individuel</t>
    </r>
  </si>
  <si>
    <t>Marche avec sac à dos défibrillateur</t>
  </si>
  <si>
    <t>Soins patient marche exterieur</t>
  </si>
  <si>
    <t>Sac à dos entre 6 et 7 kg. Douleur dos</t>
  </si>
  <si>
    <t>Un seul sac à dos</t>
  </si>
  <si>
    <t>Répartition charge dans 2 sacs à dos ou utilisation sac à roulettes</t>
  </si>
  <si>
    <t>JM Riou + Responsable service</t>
  </si>
  <si>
    <r>
      <t xml:space="preserve">Organisation de travail et investissement Suspention des sortie depuis Covid,        </t>
    </r>
    <r>
      <rPr>
        <strike/>
        <sz val="10"/>
        <color rgb="FFFF0000"/>
        <rFont val="Arial"/>
        <family val="2"/>
      </rPr>
      <t>2 sacs d'urgence mis en place, Charge divisée en 2</t>
    </r>
  </si>
  <si>
    <t>Bureau kinés</t>
  </si>
  <si>
    <t>Kiné</t>
  </si>
  <si>
    <t>Dossiers</t>
  </si>
  <si>
    <t>Gaines plafond ouverte avec laine de verre apparente</t>
  </si>
  <si>
    <t>Réparation de la gaine</t>
  </si>
  <si>
    <t>M Morin</t>
  </si>
  <si>
    <t>Travaux de réparation Travaux fait</t>
  </si>
  <si>
    <r>
      <rPr>
        <b/>
        <strike/>
        <sz val="10"/>
        <rFont val="Arial"/>
        <family val="2"/>
      </rPr>
      <t>7</t>
    </r>
    <r>
      <rPr>
        <strike/>
        <sz val="10"/>
        <rFont val="Arial"/>
        <family val="2"/>
      </rPr>
      <t xml:space="preserve"> risques liés aux produits et aux déchets</t>
    </r>
  </si>
  <si>
    <r>
      <rPr>
        <strike/>
        <sz val="10"/>
        <rFont val="Arial"/>
        <family val="2"/>
      </rPr>
      <t xml:space="preserve">fin 2018 </t>
    </r>
    <r>
      <rPr>
        <strike/>
        <sz val="10"/>
        <color rgb="FFFF0000"/>
        <rFont val="Arial"/>
        <family val="2"/>
      </rPr>
      <t>juillet 2021</t>
    </r>
  </si>
  <si>
    <t>salle de relaxation et de réducation</t>
  </si>
  <si>
    <t>Relaxation</t>
  </si>
  <si>
    <t>Ouverture dangereuse des fenêtres (système compas rouillé)</t>
  </si>
  <si>
    <t xml:space="preserve">Opérateurs et patients incommodés, Manque d'air et odeurs ++ </t>
  </si>
  <si>
    <t>Condanation des fenêtres</t>
  </si>
  <si>
    <t>Changement des compas</t>
  </si>
  <si>
    <t>Marc Morin</t>
  </si>
  <si>
    <r>
      <rPr>
        <b/>
        <strike/>
        <sz val="10"/>
        <rFont val="Arial"/>
        <family val="2"/>
      </rPr>
      <t xml:space="preserve">10 </t>
    </r>
    <r>
      <rPr>
        <strike/>
        <sz val="10"/>
        <rFont val="Arial"/>
        <family val="2"/>
      </rPr>
      <t>risques liés aux effondrements et aux chutes d'objets chutes</t>
    </r>
  </si>
  <si>
    <r>
      <t xml:space="preserve">Maintenance et réparation </t>
    </r>
    <r>
      <rPr>
        <strike/>
        <sz val="10"/>
        <color rgb="FFFF0000"/>
        <rFont val="Arial"/>
        <family val="2"/>
      </rPr>
      <t>Changement des fenêtres fait,</t>
    </r>
  </si>
  <si>
    <t>Office</t>
  </si>
  <si>
    <t>ASH</t>
  </si>
  <si>
    <t>Manipulation chariot petit-déjeuner</t>
  </si>
  <si>
    <t>Tiroirs s'ouvrent tout seul(amplifier par le sol qui n'est pas plat et les virages) ; manœuvre contraintes par le poids et l'usure des roulettes</t>
  </si>
  <si>
    <t>Perte de produits de petit-déjeuner + brûlure + perte de temps réappro</t>
  </si>
  <si>
    <t>Réparation chariot + essai nouveau chariot en vue investissement</t>
  </si>
  <si>
    <t>Resp de Serv + Marc Morin</t>
  </si>
  <si>
    <r>
      <rPr>
        <b/>
        <strike/>
        <sz val="10"/>
        <rFont val="Arial"/>
        <family val="2"/>
      </rPr>
      <t>10</t>
    </r>
    <r>
      <rPr>
        <strike/>
        <sz val="10"/>
        <rFont val="Arial"/>
        <family val="2"/>
      </rPr>
      <t xml:space="preserve"> risques liés aux effondrements et chutes d'objets       </t>
    </r>
    <r>
      <rPr>
        <b/>
        <strike/>
        <sz val="10"/>
        <rFont val="Arial"/>
        <family val="2"/>
      </rPr>
      <t>1</t>
    </r>
    <r>
      <rPr>
        <strike/>
        <sz val="10"/>
        <rFont val="Arial"/>
        <family val="2"/>
      </rPr>
      <t xml:space="preserve"> risques de heurt et perturbation mouvement </t>
    </r>
    <r>
      <rPr>
        <b/>
        <strike/>
        <sz val="10"/>
        <rFont val="Arial"/>
        <family val="2"/>
      </rPr>
      <t>9</t>
    </r>
    <r>
      <rPr>
        <strike/>
        <sz val="10"/>
        <rFont val="Arial"/>
        <family val="2"/>
      </rPr>
      <t xml:space="preserve"> risques  liés aux équipements de travail</t>
    </r>
  </si>
  <si>
    <r>
      <t xml:space="preserve">Maintenance et réparation + essais nouveau materiel </t>
    </r>
    <r>
      <rPr>
        <strike/>
        <sz val="10"/>
        <color rgb="FFFF0000"/>
        <rFont val="Arial"/>
        <family val="2"/>
      </rPr>
      <t>Chariot petit déjeuner changé</t>
    </r>
  </si>
  <si>
    <t>Chambres</t>
  </si>
  <si>
    <t>Nettoyage TV</t>
  </si>
  <si>
    <t xml:space="preserve"> Monter sur une chaise pour nettoyage des postes TV</t>
  </si>
  <si>
    <t>2 risques de chute de hauteur</t>
  </si>
  <si>
    <t>Rappel des consignes de sécurité + généralisation du Micro-Flex de Concept Microfibre + formation à l'outil</t>
  </si>
  <si>
    <t>Resp Service + Gaël Le Vézo</t>
  </si>
  <si>
    <r>
      <t xml:space="preserve">2018    </t>
    </r>
    <r>
      <rPr>
        <sz val="10"/>
        <color rgb="FFFF0000"/>
        <rFont val="Arial"/>
        <family val="2"/>
      </rPr>
      <t>juillet 2021</t>
    </r>
  </si>
  <si>
    <t xml:space="preserve">Investissement et formation </t>
  </si>
  <si>
    <t>Monobrosse</t>
  </si>
  <si>
    <t>Entretien sols des chambres</t>
  </si>
  <si>
    <t>Poids pour le transport et vibration de l'outil</t>
  </si>
  <si>
    <t>Outil attribué à St Luc</t>
  </si>
  <si>
    <t>Intervenir avec équipement de Perharidy</t>
  </si>
  <si>
    <r>
      <rPr>
        <b/>
        <strike/>
        <sz val="10"/>
        <rFont val="Arial"/>
        <family val="2"/>
      </rPr>
      <t xml:space="preserve">9 </t>
    </r>
    <r>
      <rPr>
        <strike/>
        <sz val="10"/>
        <rFont val="Arial"/>
        <family val="2"/>
      </rPr>
      <t>risques liés aux équipements de travail</t>
    </r>
  </si>
  <si>
    <r>
      <t xml:space="preserve">Etude sur possibilité d'utiliser le materiel plus performant de Perharidy </t>
    </r>
    <r>
      <rPr>
        <strike/>
        <sz val="10"/>
        <color rgb="FFFF0000"/>
        <rFont val="Arial"/>
        <family val="2"/>
      </rPr>
      <t>Materiel changé</t>
    </r>
  </si>
  <si>
    <t>Archives</t>
  </si>
  <si>
    <t>Secrétaires médicales</t>
  </si>
  <si>
    <t>Archiver dossiers patients</t>
  </si>
  <si>
    <t>Ouverture des portes sur l'intérieur pour 2 salles sur 4 : impossibilité d'ouvrir en entier ; difficulté d'intervention si professionnels bloqué à l'intérieur (exemple malaise, …)</t>
  </si>
  <si>
    <r>
      <rPr>
        <b/>
        <sz val="10"/>
        <rFont val="Arial"/>
        <family val="2"/>
      </rPr>
      <t>9</t>
    </r>
    <r>
      <rPr>
        <sz val="10"/>
        <rFont val="Arial"/>
        <family val="2"/>
      </rPr>
      <t xml:space="preserve"> risques liés aux  équipements de travail</t>
    </r>
  </si>
  <si>
    <t>Perte de temps dans l'archivage</t>
  </si>
  <si>
    <t>Etude de faisabilité de travaux d'inversement du sens d'ouverture de 2 portes</t>
  </si>
  <si>
    <t>Resp service + Marc Morin</t>
  </si>
  <si>
    <t>Ouverture des portes non maintenues ouvertes ; passage avec charriot difficile</t>
  </si>
  <si>
    <r>
      <rPr>
        <b/>
        <sz val="10"/>
        <rFont val="Arial"/>
        <family val="2"/>
      </rPr>
      <t>5</t>
    </r>
    <r>
      <rPr>
        <sz val="10"/>
        <rFont val="Arial"/>
        <family val="2"/>
      </rPr>
      <t xml:space="preserve"> risques liés à la charge physique du travail             </t>
    </r>
    <r>
      <rPr>
        <b/>
        <sz val="10"/>
        <rFont val="Arial"/>
        <family val="2"/>
      </rPr>
      <t>9</t>
    </r>
    <r>
      <rPr>
        <sz val="10"/>
        <rFont val="Arial"/>
        <family val="2"/>
      </rPr>
      <t xml:space="preserve"> risques liés aux équipements de travail</t>
    </r>
  </si>
  <si>
    <t>Maintien des portes oiuvertes par ventouses temporisées</t>
  </si>
  <si>
    <t>Resp service + Marc Morin Travaux</t>
  </si>
  <si>
    <t>4° niveau trop haut</t>
  </si>
  <si>
    <t>Marche en bois non homologuée</t>
  </si>
  <si>
    <t>Réserver le 4° niveau au stockage inactif et étendre l'archivage dans la pièce contigüe encombrée de matériels inutilisés</t>
  </si>
  <si>
    <t>resp service + Marc Morin</t>
  </si>
  <si>
    <t>Séparateurs de dossiers en  bout d'étagère pas assez solide. Chutes fréquantes de dossier sur les opérateurs.</t>
  </si>
  <si>
    <t>Dégradation étagère + mélange dossier patients</t>
  </si>
  <si>
    <t>Séparateurs inadaptés</t>
  </si>
  <si>
    <t>Remplacer séparateurs inadatés par séparateurs adaptés (qui existent déjà sur certains rangement)</t>
  </si>
  <si>
    <t>Resp serv + Marc Morin</t>
  </si>
  <si>
    <r>
      <rPr>
        <b/>
        <strike/>
        <sz val="10"/>
        <rFont val="Arial"/>
        <family val="2"/>
      </rPr>
      <t>5</t>
    </r>
    <r>
      <rPr>
        <strike/>
        <sz val="10"/>
        <rFont val="Arial"/>
        <family val="2"/>
      </rPr>
      <t xml:space="preserve"> risques liés à la charge physique du travail             </t>
    </r>
    <r>
      <rPr>
        <b/>
        <strike/>
        <sz val="10"/>
        <rFont val="Arial"/>
        <family val="2"/>
      </rPr>
      <t>9</t>
    </r>
    <r>
      <rPr>
        <strike/>
        <sz val="10"/>
        <rFont val="Arial"/>
        <family val="2"/>
      </rPr>
      <t xml:space="preserve"> risques liés aux équipements de travail    </t>
    </r>
    <r>
      <rPr>
        <b/>
        <strike/>
        <sz val="10"/>
        <rFont val="Arial"/>
        <family val="2"/>
      </rPr>
      <t xml:space="preserve">10 </t>
    </r>
    <r>
      <rPr>
        <strike/>
        <sz val="10"/>
        <rFont val="Arial"/>
        <family val="2"/>
      </rPr>
      <t>risques liés aux effondrements et aux chutes d'objets</t>
    </r>
  </si>
  <si>
    <r>
      <t xml:space="preserve">Travaux et réorganisation de l'archivage </t>
    </r>
    <r>
      <rPr>
        <strike/>
        <sz val="10"/>
        <color rgb="FFFF0000"/>
        <rFont val="Arial"/>
        <family val="2"/>
      </rPr>
      <t>Travaux fait</t>
    </r>
  </si>
  <si>
    <t>Passer seuil de porte avec chariot : marche avec arête vive d'1,5 cm</t>
  </si>
  <si>
    <r>
      <rPr>
        <b/>
        <sz val="10"/>
        <rFont val="Arial"/>
        <family val="2"/>
      </rPr>
      <t>1</t>
    </r>
    <r>
      <rPr>
        <sz val="10"/>
        <rFont val="Arial"/>
        <family val="2"/>
      </rPr>
      <t xml:space="preserve"> risques de  trébuchements...</t>
    </r>
  </si>
  <si>
    <t>chanfrainer l'arrête vive.</t>
  </si>
  <si>
    <t>Resp serv + Marc Morin travaux</t>
  </si>
  <si>
    <t>Eclairage plafonnier caché par les dossiers</t>
  </si>
  <si>
    <r>
      <rPr>
        <b/>
        <sz val="10"/>
        <rFont val="Arial"/>
        <family val="2"/>
      </rPr>
      <t>15</t>
    </r>
    <r>
      <rPr>
        <sz val="10"/>
        <rFont val="Arial"/>
        <family val="2"/>
      </rPr>
      <t xml:space="preserve"> risques liés aux ambiances lumineuses</t>
    </r>
  </si>
  <si>
    <t>Perte de temps et risques d'erreur dans les classements</t>
  </si>
  <si>
    <t>déplacer les plafonniers</t>
  </si>
  <si>
    <t>Bureaux</t>
  </si>
  <si>
    <t>2 bureaux pour 1,30 % ETP</t>
  </si>
  <si>
    <t>2 bureaux dans 2 pièces contigües avec tous les dossiers dans une pièce : travail collaboratif très compliqué</t>
  </si>
  <si>
    <t>Perte de temps, difficulté à s'organiser, contrainte mentale, insatisfaction</t>
  </si>
  <si>
    <t>Etude de faisabilité d'ouverture entre les 2 bureaux ou généralisation de la dématérialisation des dossiers</t>
  </si>
  <si>
    <t>Couloir devant ascenseur</t>
  </si>
  <si>
    <t>Tous les professionnels</t>
  </si>
  <si>
    <t>Déplacements</t>
  </si>
  <si>
    <t>Porte coupe feux dans couloir devant ascenseur</t>
  </si>
  <si>
    <t>Installation de ventouses temporisées</t>
  </si>
  <si>
    <r>
      <rPr>
        <b/>
        <strike/>
        <sz val="10"/>
        <rFont val="Arial"/>
        <family val="2"/>
      </rPr>
      <t>1</t>
    </r>
    <r>
      <rPr>
        <strike/>
        <sz val="10"/>
        <rFont val="Arial"/>
        <family val="2"/>
      </rPr>
      <t xml:space="preserve"> risques heurt ou perturbation du mouvement  </t>
    </r>
    <r>
      <rPr>
        <b/>
        <strike/>
        <sz val="10"/>
        <rFont val="Arial"/>
        <family val="2"/>
      </rPr>
      <t>5</t>
    </r>
    <r>
      <rPr>
        <strike/>
        <sz val="10"/>
        <rFont val="Arial"/>
        <family val="2"/>
      </rPr>
      <t xml:space="preserve"> risques liés à la charge physique du travail</t>
    </r>
  </si>
  <si>
    <r>
      <t xml:space="preserve">Travaux </t>
    </r>
    <r>
      <rPr>
        <strike/>
        <sz val="10"/>
        <color rgb="FFFF0000"/>
        <rFont val="Arial"/>
        <family val="2"/>
      </rPr>
      <t>Travaux fait</t>
    </r>
  </si>
  <si>
    <t>Utilisation du lave vaisselle</t>
  </si>
  <si>
    <t>Lave vaisselle au sol. Mouvement contraint lors du chargement et déchargement de la vaisselle</t>
  </si>
  <si>
    <r>
      <rPr>
        <b/>
        <sz val="10"/>
        <rFont val="Arial"/>
        <family val="2"/>
      </rPr>
      <t>5</t>
    </r>
    <r>
      <rPr>
        <sz val="10"/>
        <rFont val="Arial"/>
        <family val="2"/>
      </rPr>
      <t xml:space="preserve"> risques liés à la charge physique du travail</t>
    </r>
  </si>
  <si>
    <t>Installation socle sous lave vaisselle pour mise en hauteur (existe dans les EPHAD d'Ildys)</t>
  </si>
  <si>
    <t>Resp serv + Marc Morin + consertation équipe pour définir la hauteur</t>
  </si>
  <si>
    <t xml:space="preserve">Travaux </t>
  </si>
  <si>
    <t>Poste informatique non adapté</t>
  </si>
  <si>
    <t>Saisie informatique debout sur bureau trop bas</t>
  </si>
  <si>
    <t>Table trop basse et pas de siege</t>
  </si>
  <si>
    <t>Responsable de service + magasin ou service eco</t>
  </si>
  <si>
    <t xml:space="preserve">Investissement ou récupération au magasin central </t>
  </si>
  <si>
    <t>fin 2021</t>
  </si>
  <si>
    <t>Sous Sol</t>
  </si>
  <si>
    <r>
      <rPr>
        <b/>
        <sz val="10"/>
        <rFont val="Arial"/>
        <family val="2"/>
      </rPr>
      <t>9</t>
    </r>
    <r>
      <rPr>
        <sz val="10"/>
        <rFont val="Arial"/>
        <family val="2"/>
      </rPr>
      <t xml:space="preserve"> risques liés aux équipements de travail</t>
    </r>
    <r>
      <rPr>
        <sz val="10"/>
        <rFont val="Arial"/>
        <family val="2"/>
      </rPr>
      <t xml:space="preserve"> </t>
    </r>
  </si>
  <si>
    <t>mêtre à disposition un tabouret pour s'assoir</t>
  </si>
  <si>
    <t xml:space="preserve">Poser  des ventouses tamporisées sur 2 portes </t>
  </si>
  <si>
    <t>Responsable de service + Mr Morin + service technique</t>
  </si>
  <si>
    <t>Eévacuation des sac (10) de dechets lourd dans conteneurs exterieurs</t>
  </si>
  <si>
    <t>Ouvrir les portes tout en poussant le chariot. Les portes se referment sur le chariot et agent, Risques Tms membres sup</t>
  </si>
  <si>
    <r>
      <rPr>
        <b/>
        <sz val="10"/>
        <rFont val="Arial"/>
        <family val="2"/>
      </rPr>
      <t>1</t>
    </r>
    <r>
      <rPr>
        <sz val="10"/>
        <rFont val="Arial"/>
        <family val="2"/>
      </rPr>
      <t xml:space="preserve"> risques de trébuchement, heurt ou autre perturbation du mouvement</t>
    </r>
  </si>
  <si>
    <t>Les agents coupe elle-même les ronces</t>
  </si>
  <si>
    <t>Faire intervenir plus réguliérement le jardinier</t>
  </si>
  <si>
    <t>Responsable de service</t>
  </si>
  <si>
    <t>Empreinter chemin en pente entres plants et ronces + sol avec mousse et glissant. 1 fois jour 7/7</t>
  </si>
  <si>
    <t>Service</t>
  </si>
  <si>
    <t>Utilisation de tablette sur chariot de ménage</t>
  </si>
  <si>
    <t>tablettes non misent à jour</t>
  </si>
  <si>
    <t>Faire éffectuer la mise à jour</t>
  </si>
  <si>
    <t>Responsable équipe ASH + service informatique</t>
  </si>
  <si>
    <t>Effectuer la mise à jour des tablettes</t>
  </si>
  <si>
    <t>logiciel non mis à jour. Perte de temps.</t>
  </si>
  <si>
    <t>ASH, AS IDE, Kinés APA</t>
  </si>
  <si>
    <t>Toutes activités</t>
  </si>
  <si>
    <t>Manque de tenues toutes tailles</t>
  </si>
  <si>
    <t>Augmenter la diversitée des tailles de tenues</t>
  </si>
  <si>
    <t>Manque de toutes tailles de tenues</t>
  </si>
  <si>
    <t>Responsable de service + lingerie</t>
  </si>
  <si>
    <t>Reeducation</t>
  </si>
  <si>
    <t>utilisation d'un par à vent empreinté dans service de soins</t>
  </si>
  <si>
    <t>Salle kiné locomoteur et salle réentrainement à l'éffort</t>
  </si>
  <si>
    <t>Kiné Loco</t>
  </si>
  <si>
    <t>Pose d'une porte coulissante pour isoler les deux pièces</t>
  </si>
  <si>
    <t>Pose dune porte coulissante</t>
  </si>
  <si>
    <t>Plaintes des patients  locomoteur à cause du froid, Remarques désobligente à l'encontre des kinés</t>
  </si>
  <si>
    <t>Pose d'une porte coulissante</t>
  </si>
  <si>
    <t>Service cardio</t>
  </si>
  <si>
    <t>Travail en dégradé lors du Covid</t>
  </si>
  <si>
    <t>Sollicitation ++ pour aide au service matin midi soir des repas en chambre</t>
  </si>
  <si>
    <t>Equipe</t>
  </si>
  <si>
    <t>Acompagnement des malades</t>
  </si>
  <si>
    <t>Monter et decente d'escalier, Marches non materialisées.</t>
  </si>
  <si>
    <r>
      <rPr>
        <b/>
        <sz val="10"/>
        <rFont val="Arial"/>
        <family val="2"/>
      </rPr>
      <t>1</t>
    </r>
    <r>
      <rPr>
        <sz val="10"/>
        <rFont val="Arial"/>
        <family val="2"/>
      </rPr>
      <t xml:space="preserve"> Risques de trébuchemnet, heurt ou autre perturbation du mouvement</t>
    </r>
  </si>
  <si>
    <r>
      <rPr>
        <b/>
        <sz val="10"/>
        <rFont val="Arial"/>
        <family val="2"/>
      </rPr>
      <t>17</t>
    </r>
    <r>
      <rPr>
        <sz val="10"/>
        <rFont val="Arial"/>
        <family val="2"/>
      </rPr>
      <t xml:space="preserve"> Risques psychosociaux</t>
    </r>
  </si>
  <si>
    <r>
      <rPr>
        <b/>
        <sz val="10"/>
        <rFont val="Arial"/>
        <family val="2"/>
      </rPr>
      <t>17</t>
    </r>
    <r>
      <rPr>
        <sz val="10"/>
        <rFont val="Arial"/>
        <family val="2"/>
      </rPr>
      <t xml:space="preserve"> risques psychosociaux                   </t>
    </r>
  </si>
  <si>
    <r>
      <rPr>
        <b/>
        <sz val="10"/>
        <rFont val="Arial"/>
        <family val="2"/>
      </rPr>
      <t xml:space="preserve">17 </t>
    </r>
    <r>
      <rPr>
        <sz val="10"/>
        <rFont val="Arial"/>
        <family val="2"/>
      </rPr>
      <t xml:space="preserve">risques psychosociaux                   </t>
    </r>
  </si>
  <si>
    <t>Materialiser en couleur les marche de l'escalier</t>
  </si>
  <si>
    <t>Responsable de service + Services techniques</t>
  </si>
  <si>
    <t>Travail en dégradé</t>
  </si>
  <si>
    <t>Prochain épisode COVID</t>
  </si>
  <si>
    <t>Responsable de service et direction</t>
  </si>
  <si>
    <r>
      <rPr>
        <strike/>
        <sz val="10"/>
        <rFont val="Arial"/>
        <family val="2"/>
      </rPr>
      <t>ASI</t>
    </r>
    <r>
      <rPr>
        <sz val="10"/>
        <rFont val="Arial"/>
        <family val="2"/>
      </rPr>
      <t xml:space="preserve"> </t>
    </r>
    <r>
      <rPr>
        <sz val="10"/>
        <color rgb="FFFF0000"/>
        <rFont val="Arial"/>
        <family val="2"/>
      </rPr>
      <t>ASH</t>
    </r>
  </si>
  <si>
    <r>
      <rPr>
        <strike/>
        <sz val="10"/>
        <rFont val="Arial"/>
        <family val="2"/>
      </rPr>
      <t>ASI</t>
    </r>
    <r>
      <rPr>
        <sz val="10"/>
        <color rgb="FFFF0000"/>
        <rFont val="Arial"/>
        <family val="2"/>
      </rPr>
      <t xml:space="preserve"> ASH</t>
    </r>
  </si>
  <si>
    <r>
      <t xml:space="preserve">Remplacement lit + matelas.   </t>
    </r>
    <r>
      <rPr>
        <sz val="10"/>
        <color rgb="FFFF0000"/>
        <rFont val="Arial"/>
        <family val="2"/>
      </rPr>
      <t xml:space="preserve"> 6</t>
    </r>
    <r>
      <rPr>
        <sz val="10"/>
        <rFont val="Arial"/>
        <family val="2"/>
      </rPr>
      <t xml:space="preserve"> </t>
    </r>
    <r>
      <rPr>
        <sz val="10"/>
        <color rgb="FFFF0000"/>
        <rFont val="Arial"/>
        <family val="2"/>
      </rPr>
      <t>lits à hauteur variable mis en place 2021. Reste 4 lits à changer</t>
    </r>
  </si>
  <si>
    <t xml:space="preserve">Essai de materiel nouveaux </t>
  </si>
  <si>
    <r>
      <rPr>
        <b/>
        <strike/>
        <sz val="10"/>
        <rFont val="Arial"/>
        <family val="2"/>
      </rPr>
      <t>2</t>
    </r>
    <r>
      <rPr>
        <strike/>
        <sz val="10"/>
        <rFont val="Arial"/>
        <family val="2"/>
      </rPr>
      <t xml:space="preserve"> risques</t>
    </r>
    <r>
      <rPr>
        <b/>
        <strike/>
        <sz val="10"/>
        <rFont val="Arial"/>
        <family val="2"/>
      </rPr>
      <t xml:space="preserve">  </t>
    </r>
    <r>
      <rPr>
        <strike/>
        <sz val="10"/>
        <rFont val="Arial"/>
        <family val="2"/>
      </rPr>
      <t>chute de hauteur</t>
    </r>
  </si>
  <si>
    <r>
      <t xml:space="preserve">ASI </t>
    </r>
    <r>
      <rPr>
        <strike/>
        <sz val="10"/>
        <color rgb="FFFF0000"/>
        <rFont val="Arial"/>
        <family val="2"/>
      </rPr>
      <t>ASH</t>
    </r>
  </si>
  <si>
    <r>
      <t xml:space="preserve">Maintenance et imvestissement </t>
    </r>
    <r>
      <rPr>
        <sz val="10"/>
        <color rgb="FFFF0000"/>
        <rFont val="Arial"/>
        <family val="2"/>
      </rPr>
      <t>Demande 1</t>
    </r>
    <r>
      <rPr>
        <sz val="10"/>
        <rFont val="Arial"/>
        <family val="2"/>
      </rPr>
      <t xml:space="preserve"> </t>
    </r>
    <r>
      <rPr>
        <sz val="10"/>
        <color rgb="FFFF0000"/>
        <rFont val="Arial"/>
        <family val="2"/>
      </rPr>
      <t>fauteuil investissement 2022</t>
    </r>
  </si>
  <si>
    <t>Eévacuation des sacs (10) de déchets lourds dans conteneurs exterieurs</t>
  </si>
  <si>
    <t>Manque d'intimité pour le patient loco Remarques désobligente à l'encontre des kinés</t>
  </si>
  <si>
    <t>utilisation d'un paravent empreinté dans service de soins</t>
  </si>
  <si>
    <r>
      <t xml:space="preserve">2019             </t>
    </r>
    <r>
      <rPr>
        <strike/>
        <sz val="10"/>
        <color rgb="FFFF0000"/>
        <rFont val="Arial"/>
        <family val="2"/>
      </rPr>
      <t>juillet 2021</t>
    </r>
  </si>
  <si>
    <r>
      <t xml:space="preserve">Fin 2018 </t>
    </r>
    <r>
      <rPr>
        <sz val="10"/>
        <color rgb="FFFF0000"/>
        <rFont val="Arial"/>
        <family val="2"/>
      </rPr>
      <t>juillet 2021</t>
    </r>
  </si>
  <si>
    <r>
      <t xml:space="preserve">Réorganisation ou travaux. </t>
    </r>
    <r>
      <rPr>
        <sz val="10"/>
        <color rgb="FFFF0000"/>
        <rFont val="Arial"/>
        <family val="2"/>
      </rPr>
      <t>Travaux en cours de réalisation 2021</t>
    </r>
  </si>
  <si>
    <r>
      <t xml:space="preserve">2019 </t>
    </r>
    <r>
      <rPr>
        <sz val="10"/>
        <color rgb="FFFF0000"/>
        <rFont val="Arial"/>
        <family val="2"/>
      </rPr>
      <t>Evaluation aprés travaux 2021</t>
    </r>
  </si>
  <si>
    <t xml:space="preserve">Saisie informatique dossiers patients </t>
  </si>
  <si>
    <r>
      <t xml:space="preserve">2019    </t>
    </r>
    <r>
      <rPr>
        <sz val="10"/>
        <color rgb="FFFF0000"/>
        <rFont val="Arial"/>
        <family val="2"/>
      </rPr>
      <t xml:space="preserve">Juillet 2021 </t>
    </r>
    <r>
      <rPr>
        <sz val="10"/>
        <rFont val="Arial"/>
        <family val="2"/>
      </rPr>
      <t xml:space="preserve"> </t>
    </r>
  </si>
  <si>
    <t>Ecacuation cartons déchets</t>
  </si>
  <si>
    <t>Service SSNRS</t>
  </si>
  <si>
    <t>Utilisation du chariot alimentaire</t>
  </si>
  <si>
    <t>Pousser / tirer le chariot alimentaire aller retour cuisine et déplacement dans le service.     Lourd peu magniable. Position contrainte dos épaule</t>
  </si>
  <si>
    <t xml:space="preserve">Fatigue </t>
  </si>
  <si>
    <t>Réduir le poids de charge.              Modifier l'organisation du travail ou changer les façons de faire.  Changer de modèle de chariot.            Mécaniser les chariots.</t>
  </si>
  <si>
    <t>Mr Cogen + Responsable de service</t>
  </si>
  <si>
    <t>Utilisation du lave vaisselle dans l'office</t>
  </si>
  <si>
    <t>Lave vaisselle posé au sol.                   Difficulté pour sortir le panier de vaiselle : lourd chaud, encombrant.  Postures contraignantes Risques tms.</t>
  </si>
  <si>
    <r>
      <rPr>
        <b/>
        <sz val="10"/>
        <rFont val="Arial"/>
        <family val="2"/>
      </rPr>
      <t>5</t>
    </r>
    <r>
      <rPr>
        <sz val="10"/>
        <rFont val="Arial"/>
        <family val="2"/>
      </rPr>
      <t xml:space="preserve"> risques liés à la charge de travail          </t>
    </r>
    <r>
      <rPr>
        <b/>
        <sz val="10"/>
        <rFont val="Arial"/>
        <family val="2"/>
      </rPr>
      <t>9</t>
    </r>
    <r>
      <rPr>
        <sz val="10"/>
        <rFont val="Arial"/>
        <family val="2"/>
      </rPr>
      <t xml:space="preserve">  risques liés aux équipements de travail</t>
    </r>
  </si>
  <si>
    <t>Mettre le lave vaiselle à hauteur</t>
  </si>
  <si>
    <t>Responsable de service + M Morin en consertation équipe</t>
  </si>
  <si>
    <r>
      <t xml:space="preserve">fin 2019 </t>
    </r>
    <r>
      <rPr>
        <sz val="10"/>
        <color rgb="FFFF0000"/>
        <rFont val="Arial"/>
        <family val="2"/>
      </rPr>
      <t>juillet 2021</t>
    </r>
  </si>
  <si>
    <r>
      <rPr>
        <b/>
        <strike/>
        <sz val="10"/>
        <rFont val="Arial"/>
        <family val="2"/>
      </rPr>
      <t>1</t>
    </r>
    <r>
      <rPr>
        <strike/>
        <sz val="10"/>
        <rFont val="Arial"/>
        <family val="2"/>
      </rPr>
      <t xml:space="preserve"> risques de trébuchement, heurt…     </t>
    </r>
    <r>
      <rPr>
        <b/>
        <strike/>
        <sz val="10"/>
        <rFont val="Arial"/>
        <family val="2"/>
      </rPr>
      <t>5</t>
    </r>
    <r>
      <rPr>
        <strike/>
        <sz val="10"/>
        <rFont val="Arial"/>
        <family val="2"/>
      </rPr>
      <t xml:space="preserve"> risques liés à la charge physique.      </t>
    </r>
    <r>
      <rPr>
        <b/>
        <strike/>
        <sz val="10"/>
        <rFont val="Arial"/>
        <family val="2"/>
      </rPr>
      <t>9</t>
    </r>
    <r>
      <rPr>
        <strike/>
        <sz val="10"/>
        <rFont val="Arial"/>
        <family val="2"/>
      </rPr>
      <t xml:space="preserve"> risques liés aux équipements de travail</t>
    </r>
  </si>
  <si>
    <r>
      <t xml:space="preserve">Etude de marché nouveaux materiel,       </t>
    </r>
    <r>
      <rPr>
        <strike/>
        <sz val="10"/>
        <color rgb="FFFF0000"/>
        <rFont val="Arial"/>
        <family val="2"/>
      </rPr>
      <t>Changement fait Materiel neuf</t>
    </r>
  </si>
  <si>
    <r>
      <t xml:space="preserve">fin 2019 </t>
    </r>
    <r>
      <rPr>
        <strike/>
        <sz val="10"/>
        <color rgb="FFFF0000"/>
        <rFont val="Arial"/>
        <family val="2"/>
      </rPr>
      <t>juillet 2021</t>
    </r>
  </si>
  <si>
    <t>Déplacer les chaises "dit" OBA (15kg) pour nettoyage du sol</t>
  </si>
  <si>
    <t>Porter ou tirer les chaises plusieurs fois par jour.           Postures contraignantes avec risque de tms</t>
  </si>
  <si>
    <r>
      <rPr>
        <b/>
        <sz val="10"/>
        <rFont val="Arial"/>
        <family val="2"/>
      </rPr>
      <t>5</t>
    </r>
    <r>
      <rPr>
        <sz val="10"/>
        <rFont val="Arial"/>
        <family val="2"/>
      </rPr>
      <t xml:space="preserve">  risques liés à la charge de travail          </t>
    </r>
    <r>
      <rPr>
        <b/>
        <sz val="10"/>
        <rFont val="Arial"/>
        <family val="2"/>
      </rPr>
      <t>9</t>
    </r>
    <r>
      <rPr>
        <sz val="10"/>
        <rFont val="Arial"/>
        <family val="2"/>
      </rPr>
      <t xml:space="preserve">  risques liés aux équipements de travail</t>
    </r>
  </si>
  <si>
    <t>Trouver des chaises plus légères ou équipées de roulettes supportant des patients obèses</t>
  </si>
  <si>
    <t>Stockage te destockage des packs l'eau</t>
  </si>
  <si>
    <t>Plusieurs manipulations des packs d'eau pour stockage multiples avec postures contraignantes. Risques tms</t>
  </si>
  <si>
    <r>
      <rPr>
        <b/>
        <sz val="10"/>
        <rFont val="Arial"/>
        <family val="2"/>
      </rPr>
      <t>5</t>
    </r>
    <r>
      <rPr>
        <sz val="10"/>
        <rFont val="Arial"/>
        <family val="2"/>
      </rPr>
      <t xml:space="preserve"> risques liés à la charge de travail          </t>
    </r>
  </si>
  <si>
    <t>Utilisation de 4 chariots différents utilisés pour du stockage dans de nombreux endroits du service.</t>
  </si>
  <si>
    <t>Définir un lieu unique de stockage sur roll ou chariots.        Installation de fontaines dans le service.</t>
  </si>
  <si>
    <t>M Morin + Service éco + Responsable de service</t>
  </si>
  <si>
    <t>Acquisition de roll ou de fontaines</t>
  </si>
  <si>
    <r>
      <t xml:space="preserve">01/12/2019 </t>
    </r>
    <r>
      <rPr>
        <sz val="10"/>
        <color rgb="FFFF0000"/>
        <rFont val="Arial"/>
        <family val="2"/>
      </rPr>
      <t>juillet 2021</t>
    </r>
  </si>
  <si>
    <t>Aide Soignante</t>
  </si>
  <si>
    <t>Peser les patients oba</t>
  </si>
  <si>
    <t xml:space="preserve">Utilisation du lève malade chambres 22 et 26. </t>
  </si>
  <si>
    <t>Rail au plafond non utilisé car pas équipé de pesan.</t>
  </si>
  <si>
    <t>Equiper le rail au plafond d'un pesan.</t>
  </si>
  <si>
    <t>M Morin +      Responsable de service</t>
  </si>
  <si>
    <t>Achat</t>
  </si>
  <si>
    <t>Transfert patients très dépendants du lit aux fauteuil et retour</t>
  </si>
  <si>
    <t>Transfert de patients plusieurs fois par jour avec le lève malade.</t>
  </si>
  <si>
    <t>Utilisation d'un lève malade.</t>
  </si>
  <si>
    <t>Equiper prioritairement la chambre 17 et la 31 de rail au plafond avec  pesan.</t>
  </si>
  <si>
    <t>Commande de pharmacie avec chariot trop lourd</t>
  </si>
  <si>
    <t>Remonter le chariot de pharmacie dans le service avec une charge superieur 300KG.</t>
  </si>
  <si>
    <r>
      <rPr>
        <b/>
        <sz val="10"/>
        <rFont val="Arial"/>
        <family val="2"/>
      </rPr>
      <t>5</t>
    </r>
    <r>
      <rPr>
        <sz val="10"/>
        <rFont val="Arial"/>
        <family val="2"/>
      </rPr>
      <t xml:space="preserve">  risques liés à la charge de travail.         </t>
    </r>
    <r>
      <rPr>
        <b/>
        <sz val="10"/>
        <rFont val="Arial"/>
        <family val="2"/>
      </rPr>
      <t>9</t>
    </r>
    <r>
      <rPr>
        <sz val="10"/>
        <rFont val="Arial"/>
        <family val="2"/>
      </rPr>
      <t xml:space="preserve"> risques liés aux équipements de travail.         </t>
    </r>
  </si>
  <si>
    <t>Diviser la charge des chariots.                   Ne pas charger les chariot à plus de 150 kg.                         Faire une étude pour une cération  de poste de manutentionnaire pour livrer la pharmacie dans tous les services.</t>
  </si>
  <si>
    <t xml:space="preserve">Pharmacien pour la baisse de charge.       Direction pour étude du poste de manutentionaire    </t>
  </si>
  <si>
    <t xml:space="preserve">Travail organisationnel.                 Étude projet création  d'un poste </t>
  </si>
  <si>
    <t>Utilisation lit alzheimer loué</t>
  </si>
  <si>
    <t>Glissement du lit lors des soins. Système de freins peu éfficace.</t>
  </si>
  <si>
    <r>
      <rPr>
        <b/>
        <sz val="10"/>
        <rFont val="Arial"/>
        <family val="2"/>
      </rPr>
      <t>5</t>
    </r>
    <r>
      <rPr>
        <sz val="10"/>
        <rFont val="Arial"/>
        <family val="2"/>
      </rPr>
      <t xml:space="preserve"> risques liés à la charge de travail.         </t>
    </r>
    <r>
      <rPr>
        <b/>
        <sz val="10"/>
        <rFont val="Arial"/>
        <family val="2"/>
      </rPr>
      <t>9</t>
    </r>
    <r>
      <rPr>
        <sz val="10"/>
        <rFont val="Arial"/>
        <family val="2"/>
      </rPr>
      <t xml:space="preserve"> risques liés aux équipements de travail.        </t>
    </r>
  </si>
  <si>
    <t>Changer de modèle de lit de location.</t>
  </si>
  <si>
    <t>2019</t>
  </si>
  <si>
    <t>M Morin + Responsable de service.</t>
  </si>
  <si>
    <t>Soins aux patients</t>
  </si>
  <si>
    <t>Utilisation de lit sans déclive-proclive.</t>
  </si>
  <si>
    <t>Continuer le remplacement systématique des anciens lits par des lits declive-proclive</t>
  </si>
  <si>
    <t>2018</t>
  </si>
  <si>
    <t>Soins d'hygiène des patients oba dépendants</t>
  </si>
  <si>
    <t xml:space="preserve">Utilisation de lit sans inclinaison laterale.    Les  Lits oba sont plus larges.              Positions contraintes pour l'opérateur lors des soins d'hygiène.   </t>
  </si>
  <si>
    <r>
      <rPr>
        <b/>
        <sz val="10"/>
        <rFont val="Arial"/>
        <family val="2"/>
      </rPr>
      <t>5</t>
    </r>
    <r>
      <rPr>
        <sz val="10"/>
        <rFont val="Arial"/>
        <family val="2"/>
      </rPr>
      <t xml:space="preserve"> risques liés à la charge de travail.         </t>
    </r>
    <r>
      <rPr>
        <b/>
        <sz val="10"/>
        <rFont val="Arial"/>
        <family val="2"/>
      </rPr>
      <t>9</t>
    </r>
    <r>
      <rPr>
        <sz val="10"/>
        <rFont val="Arial"/>
        <family val="2"/>
      </rPr>
      <t xml:space="preserve"> risques liés aux équipements de travail.         </t>
    </r>
  </si>
  <si>
    <t>Faire étude pour changer le modèle des lits lors du renouvèlement.</t>
  </si>
  <si>
    <t>2019/2020</t>
  </si>
  <si>
    <t>Service éco + Responsable de service.</t>
  </si>
  <si>
    <r>
      <t xml:space="preserve">2020    </t>
    </r>
    <r>
      <rPr>
        <sz val="10"/>
        <color rgb="FFFF0000"/>
        <rFont val="Arial"/>
        <family val="2"/>
      </rPr>
      <t>juillet 2021</t>
    </r>
    <r>
      <rPr>
        <sz val="10"/>
        <rFont val="Arial"/>
        <family val="2"/>
      </rPr>
      <t xml:space="preserve">   </t>
    </r>
  </si>
  <si>
    <t xml:space="preserve">Soins d'hygiène des patients </t>
  </si>
  <si>
    <t>Mauvaise évacuation de l'eau dans les douches. Chambres 1,2,3,23</t>
  </si>
  <si>
    <t>Installation de serviettes ou de draps le long des portes pour limiter les écoulements d'eau dans la chambre.</t>
  </si>
  <si>
    <t>Travaux.</t>
  </si>
  <si>
    <t xml:space="preserve">Soins d'hygiène des patients. </t>
  </si>
  <si>
    <t>Toiles  de douches non adaptées a l'utilisation des douches pour les patients oba.</t>
  </si>
  <si>
    <r>
      <rPr>
        <b/>
        <sz val="10"/>
        <rFont val="Arial"/>
        <family val="2"/>
      </rPr>
      <t>5</t>
    </r>
    <r>
      <rPr>
        <sz val="10"/>
        <rFont val="Arial"/>
        <family val="2"/>
      </rPr>
      <t xml:space="preserve"> risques liés à la charge de travail.         </t>
    </r>
    <r>
      <rPr>
        <b/>
        <sz val="10"/>
        <rFont val="Arial"/>
        <family val="2"/>
      </rPr>
      <t xml:space="preserve">9 </t>
    </r>
    <r>
      <rPr>
        <sz val="10"/>
        <rFont val="Arial"/>
        <family val="2"/>
      </rPr>
      <t xml:space="preserve">risques liés aux équipements de travail.       </t>
    </r>
  </si>
  <si>
    <t xml:space="preserve"> Les opérateurs n'utilisent plus les toiles et font les soins d'hygiène au lit à deux.</t>
  </si>
  <si>
    <t>Achat de toile en filet pour la douche.</t>
  </si>
  <si>
    <t>Service éco + Responsable de service + préventeur</t>
  </si>
  <si>
    <t>Commande de materiel</t>
  </si>
  <si>
    <t>Stockage des matelas.</t>
  </si>
  <si>
    <t>Stockage et destockage des matelas dans le service, dans un local de materiel très encombré. Postures contraignante pour prendre les matelas</t>
  </si>
  <si>
    <r>
      <rPr>
        <b/>
        <sz val="10"/>
        <rFont val="Arial"/>
        <family val="2"/>
      </rPr>
      <t>5</t>
    </r>
    <r>
      <rPr>
        <sz val="10"/>
        <rFont val="Arial"/>
        <family val="2"/>
      </rPr>
      <t xml:space="preserve"> risques liés à la charge de travail.         </t>
    </r>
    <r>
      <rPr>
        <b/>
        <sz val="10"/>
        <rFont val="Arial"/>
        <family val="2"/>
      </rPr>
      <t>1</t>
    </r>
    <r>
      <rPr>
        <sz val="10"/>
        <rFont val="Arial"/>
        <family val="2"/>
      </rPr>
      <t xml:space="preserve"> risque de trébuchement, heurt ou autre perturbation du mouvement. </t>
    </r>
    <r>
      <rPr>
        <b/>
        <sz val="10"/>
        <rFont val="Arial"/>
        <family val="2"/>
      </rPr>
      <t>10</t>
    </r>
    <r>
      <rPr>
        <sz val="10"/>
        <rFont val="Arial"/>
        <family val="2"/>
      </rPr>
      <t xml:space="preserve"> risques liés aux éfondrements et aux chutes d'objets      </t>
    </r>
  </si>
  <si>
    <t>Déplacer du matériel pour accéder aux matelas.</t>
  </si>
  <si>
    <t>Revoir organisation et lieu du stockage des matelas en équipe.</t>
  </si>
  <si>
    <t>Responsable de service + équipe + préventeur + M Morin</t>
  </si>
  <si>
    <t>AS + Kiné + IDE + ASH</t>
  </si>
  <si>
    <t>Recharge portable à O2.</t>
  </si>
  <si>
    <t>Utilisation du materiel sans formation aux risques spécifiques de O2.</t>
  </si>
  <si>
    <r>
      <rPr>
        <b/>
        <sz val="10"/>
        <rFont val="Arial"/>
        <family val="2"/>
      </rPr>
      <t>7</t>
    </r>
    <r>
      <rPr>
        <sz val="10"/>
        <rFont val="Arial"/>
        <family val="2"/>
      </rPr>
      <t xml:space="preserve"> risques liés aux produits, et aux émissions de déchets.    </t>
    </r>
    <r>
      <rPr>
        <b/>
        <sz val="10"/>
        <rFont val="Arial"/>
        <family val="2"/>
      </rPr>
      <t>13</t>
    </r>
    <r>
      <rPr>
        <sz val="10"/>
        <rFont val="Arial"/>
        <family val="2"/>
      </rPr>
      <t xml:space="preserve"> risque d'incendie, d'explosion. 9 : Risques liés aux équipements de travail</t>
    </r>
  </si>
  <si>
    <t>Remplissage fait par certains  professionnels non formés.             Pas d'utilisation systématique des EPI (lunette).</t>
  </si>
  <si>
    <t>Organisation de formations régulières avec maintient de competances.</t>
  </si>
  <si>
    <t>Responsable de service + Pharmacien + Mme Gloaguen</t>
  </si>
  <si>
    <t>Organisation de formation auprés du prestataire de service.</t>
  </si>
  <si>
    <t>Désinfection décontamination de materiel.</t>
  </si>
  <si>
    <t>N'utilise pas les EPI mis à disposition. ( gants de protections) : bac trop profond et l'eau rentre dans les gants.</t>
  </si>
  <si>
    <r>
      <rPr>
        <b/>
        <sz val="10"/>
        <rFont val="Arial"/>
        <family val="2"/>
      </rPr>
      <t>7</t>
    </r>
    <r>
      <rPr>
        <sz val="10"/>
        <rFont val="Arial"/>
        <family val="2"/>
      </rPr>
      <t xml:space="preserve"> risques liés aux produits, et aux émissions de déchets.      </t>
    </r>
    <r>
      <rPr>
        <b/>
        <sz val="10"/>
        <rFont val="Arial"/>
        <family val="2"/>
      </rPr>
      <t>9</t>
    </r>
    <r>
      <rPr>
        <sz val="10"/>
        <rFont val="Arial"/>
        <family val="2"/>
      </rPr>
      <t xml:space="preserve"> risques liés aux équipements de travail</t>
    </r>
  </si>
  <si>
    <t>Désinfection faite avec ou sans gants.</t>
  </si>
  <si>
    <t>Y Kerneur pour rappel préco utilisation des produits.                Etude avec srvice technique pour modification du Bac</t>
  </si>
  <si>
    <t>Responsable de service + Y Kerneur + M Morin</t>
  </si>
  <si>
    <t>Y Kerneur pour rappel préco produit. M Morin pour modification du bac.</t>
  </si>
  <si>
    <t>IDE + Aide Soignante</t>
  </si>
  <si>
    <t>Stockage / destockage</t>
  </si>
  <si>
    <t>Postures contraintes pour accéder aux diffèrents produits stockés. (tms)</t>
  </si>
  <si>
    <r>
      <rPr>
        <b/>
        <sz val="10"/>
        <rFont val="Arial"/>
        <family val="2"/>
      </rPr>
      <t>1</t>
    </r>
    <r>
      <rPr>
        <sz val="10"/>
        <rFont val="Arial"/>
        <family val="2"/>
      </rPr>
      <t xml:space="preserve"> isque de trébuchement, heurt ou autre perturbation du mouvement. </t>
    </r>
    <r>
      <rPr>
        <b/>
        <sz val="10"/>
        <rFont val="Arial"/>
        <family val="2"/>
      </rPr>
      <t>5</t>
    </r>
    <r>
      <rPr>
        <sz val="10"/>
        <rFont val="Arial"/>
        <family val="2"/>
      </rPr>
      <t xml:space="preserve"> risques liés à la charge de travail.       </t>
    </r>
    <r>
      <rPr>
        <b/>
        <sz val="10"/>
        <rFont val="Arial"/>
        <family val="2"/>
      </rPr>
      <t>10</t>
    </r>
    <r>
      <rPr>
        <sz val="10"/>
        <rFont val="Arial"/>
        <family val="2"/>
      </rPr>
      <t xml:space="preserve"> risques liés aux éfondrements et aux chutes d'objets.</t>
    </r>
  </si>
  <si>
    <t>Etude prap en cours de réalisation.</t>
  </si>
  <si>
    <t>Responsable de service + Préventeur + M Morin</t>
  </si>
  <si>
    <t>Déplacement avec le chariot de soins dans le couloir.</t>
  </si>
  <si>
    <t>Chariots lourds encombrants et peu maniable et encombré avec l'ordinateur + souris. Contrainte physique membre sup (tms).</t>
  </si>
  <si>
    <r>
      <rPr>
        <b/>
        <sz val="10"/>
        <rFont val="Arial"/>
        <family val="2"/>
      </rPr>
      <t>5</t>
    </r>
    <r>
      <rPr>
        <sz val="10"/>
        <rFont val="Arial"/>
        <family val="2"/>
      </rPr>
      <t xml:space="preserve"> risques liés à la charge de travail.         </t>
    </r>
    <r>
      <rPr>
        <b/>
        <sz val="10"/>
        <rFont val="Arial"/>
        <family val="2"/>
      </rPr>
      <t>9</t>
    </r>
    <r>
      <rPr>
        <sz val="10"/>
        <rFont val="Arial"/>
        <family val="2"/>
      </rPr>
      <t xml:space="preserve"> risques liés aux équipements de travail.</t>
    </r>
  </si>
  <si>
    <t>Chariots équipés d'un ordinateur portable avec souris qui dépasse du chariot. Difficulté de passer dans les couloirs avec d'autres chariots (ménage, linge ,eau).</t>
  </si>
  <si>
    <t>Tester une tablette pour équiper les chariots.</t>
  </si>
  <si>
    <t>Responsable de service + Informatitiens + préventeur + équipe ide</t>
  </si>
  <si>
    <t>Mise en place de cathlons</t>
  </si>
  <si>
    <t>Risque de piqures lors de la pose de cathlon.</t>
  </si>
  <si>
    <r>
      <rPr>
        <b/>
        <sz val="10"/>
        <rFont val="Arial"/>
        <family val="2"/>
      </rPr>
      <t>8</t>
    </r>
    <r>
      <rPr>
        <sz val="10"/>
        <rFont val="Arial"/>
        <family val="2"/>
      </rPr>
      <t xml:space="preserve"> risques liés aux agents biologiques.   </t>
    </r>
    <r>
      <rPr>
        <b/>
        <sz val="10"/>
        <rFont val="Arial"/>
        <family val="2"/>
      </rPr>
      <t>9</t>
    </r>
    <r>
      <rPr>
        <sz val="10"/>
        <rFont val="Arial"/>
        <family val="2"/>
      </rPr>
      <t xml:space="preserve"> risques liés aux équipements de travail.</t>
    </r>
  </si>
  <si>
    <t>Utilistion de cathlons non securisés.</t>
  </si>
  <si>
    <t>Tester les cathlons securisés.</t>
  </si>
  <si>
    <t>Responsable de service + Y Kerneur + Pharmacien</t>
  </si>
  <si>
    <t>Organisation  planning patients</t>
  </si>
  <si>
    <t>Changements fréquents des horaires de dialyse qui désorganise les soins du service.</t>
  </si>
  <si>
    <r>
      <rPr>
        <b/>
        <sz val="10"/>
        <rFont val="Arial"/>
        <family val="2"/>
      </rPr>
      <t>17</t>
    </r>
    <r>
      <rPr>
        <sz val="10"/>
        <rFont val="Arial"/>
        <family val="2"/>
      </rPr>
      <t xml:space="preserve"> risques psychosociaux</t>
    </r>
  </si>
  <si>
    <t>Enticiper au maximum les modifications des horaires de dialyse des patients.</t>
  </si>
  <si>
    <t>Responsable service et IDE du service d'Hémodialyse</t>
  </si>
  <si>
    <r>
      <t xml:space="preserve">étude en cours. </t>
    </r>
    <r>
      <rPr>
        <sz val="10"/>
        <color rgb="FFFF0000"/>
        <rFont val="Arial"/>
        <family val="2"/>
      </rPr>
      <t>Etude sur faisabilité de travaux pour réunir les différents lieux de stockage.</t>
    </r>
  </si>
  <si>
    <r>
      <t xml:space="preserve">Organisation du stockage. </t>
    </r>
    <r>
      <rPr>
        <sz val="10"/>
        <color rgb="FFFF0000"/>
        <rFont val="Arial"/>
        <family val="2"/>
      </rPr>
      <t>Etude sur faisabilité de travaux pour réunir les différents lieux de stockage</t>
    </r>
    <r>
      <rPr>
        <sz val="10"/>
        <rFont val="Arial"/>
        <family val="2"/>
      </rPr>
      <t>.</t>
    </r>
  </si>
  <si>
    <r>
      <rPr>
        <b/>
        <strike/>
        <sz val="10"/>
        <rFont val="Arial"/>
        <family val="2"/>
      </rPr>
      <t>1</t>
    </r>
    <r>
      <rPr>
        <strike/>
        <sz val="10"/>
        <rFont val="Arial"/>
        <family val="2"/>
      </rPr>
      <t xml:space="preserve"> risques de trébuchement, heurt…          9 risques liés aux équipements de travail</t>
    </r>
  </si>
  <si>
    <t xml:space="preserve">Organisation planning patients </t>
  </si>
  <si>
    <t>Gestion des rdv exterieurs, des bilans des transports et des navettes vers la cardio.</t>
  </si>
  <si>
    <t>Tache réalisée préférentiellement par l'horaire 8.</t>
  </si>
  <si>
    <t>Présence systématique d'un horaire 8 détaché du soins.</t>
  </si>
  <si>
    <t>Responsable de service + coordination des soins</t>
  </si>
  <si>
    <t>kiné</t>
  </si>
  <si>
    <t>Drainage bronchique</t>
  </si>
  <si>
    <t>Tenues taille unique à usage unique</t>
  </si>
  <si>
    <t>Trouver des tenues adaptées à la morphologie de chacun</t>
  </si>
  <si>
    <t>IDE hygienniste + service économique</t>
  </si>
  <si>
    <t>Séance de réducation</t>
  </si>
  <si>
    <t>Salle de kiné trop petite pour travail à plus de 6 personnes</t>
  </si>
  <si>
    <r>
      <rPr>
        <b/>
        <sz val="10"/>
        <rFont val="Arial"/>
        <family val="2"/>
      </rPr>
      <t>1</t>
    </r>
    <r>
      <rPr>
        <sz val="10"/>
        <rFont val="Arial"/>
        <family val="2"/>
      </rPr>
      <t xml:space="preserve"> risques de trébuchements, heurt… </t>
    </r>
    <r>
      <rPr>
        <b/>
        <sz val="10"/>
        <rFont val="Arial"/>
        <family val="2"/>
      </rPr>
      <t>11</t>
    </r>
    <r>
      <rPr>
        <sz val="10"/>
        <rFont val="Arial"/>
        <family val="2"/>
      </rPr>
      <t xml:space="preserve"> risques et nuisance liés au bruit.     </t>
    </r>
    <r>
      <rPr>
        <b/>
        <sz val="10"/>
        <rFont val="Arial"/>
        <family val="2"/>
      </rPr>
      <t>17</t>
    </r>
    <r>
      <rPr>
        <sz val="10"/>
        <rFont val="Arial"/>
        <family val="2"/>
      </rPr>
      <t xml:space="preserve"> risques psychosociaux.              </t>
    </r>
    <r>
      <rPr>
        <b/>
        <sz val="10"/>
        <rFont val="Arial"/>
        <family val="2"/>
      </rPr>
      <t>5</t>
    </r>
    <r>
      <rPr>
        <sz val="10"/>
        <rFont val="Arial"/>
        <family val="2"/>
      </rPr>
      <t xml:space="preserve"> risques liés à la charge physique de travail.</t>
    </r>
  </si>
  <si>
    <t>Adaptation des séances en fonction de l'espace restant et du materiel disponible</t>
  </si>
  <si>
    <t>Adapter la plannification des patients</t>
  </si>
  <si>
    <t>Jm Riou + équipe kiné +planning</t>
  </si>
  <si>
    <t>adapter la plannification des patients</t>
  </si>
  <si>
    <t>Travail de bureau</t>
  </si>
  <si>
    <t>Température froide dans le bureau par vent d'Est</t>
  </si>
  <si>
    <r>
      <rPr>
        <b/>
        <sz val="10"/>
        <rFont val="Arial"/>
        <family val="2"/>
      </rPr>
      <t>12</t>
    </r>
    <r>
      <rPr>
        <sz val="10"/>
        <rFont val="Arial"/>
        <family val="2"/>
      </rPr>
      <t xml:space="preserve"> risques liés aux ambiances thermique</t>
    </r>
  </si>
  <si>
    <t>Changer la fenêtre ou la calfeutrer</t>
  </si>
  <si>
    <t xml:space="preserve">Maintenance ou travaux  </t>
  </si>
  <si>
    <t>Sorties vélo exterieur</t>
  </si>
  <si>
    <t>Pas de gilet jaune en nombre sufisant pour les sorties velos avec patients</t>
  </si>
  <si>
    <t>Achat de gilet jaune réfléchissant</t>
  </si>
  <si>
    <t>JM Riou service économique</t>
  </si>
  <si>
    <t>Equipe       SSNR</t>
  </si>
  <si>
    <t>Situation après dc de patient</t>
  </si>
  <si>
    <t>Manque d'information et de soutient psychologique des équipe</t>
  </si>
  <si>
    <r>
      <rPr>
        <b/>
        <sz val="10"/>
        <rFont val="Arial"/>
        <family val="2"/>
      </rPr>
      <t xml:space="preserve">17 </t>
    </r>
    <r>
      <rPr>
        <sz val="10"/>
        <rFont val="Arial"/>
        <family val="2"/>
      </rPr>
      <t>risques psychosociaux</t>
    </r>
  </si>
  <si>
    <t>A</t>
  </si>
  <si>
    <t>Aucun protocole de prise en charge de l'équipe</t>
  </si>
  <si>
    <t xml:space="preserve">Mettre en place une procédure d'information et de soutient psychologique de l'équipe après décès d'un patient présent ou suivie </t>
  </si>
  <si>
    <t>JM Riou + M Marrec + coordination des soins</t>
  </si>
  <si>
    <t>kiné IDE médecin</t>
  </si>
  <si>
    <t>Soins aux patients non réalisé</t>
  </si>
  <si>
    <t>Pas d'alérte de changement ou de nouvelles  prescriptions sur sillage</t>
  </si>
  <si>
    <t>Mise en place d'un système d'alerte dans sillage</t>
  </si>
  <si>
    <t>JM Riou M Marrec,informatique médecin</t>
  </si>
  <si>
    <r>
      <rPr>
        <b/>
        <strike/>
        <sz val="10"/>
        <rFont val="Arial"/>
        <family val="2"/>
      </rPr>
      <t xml:space="preserve">17 </t>
    </r>
    <r>
      <rPr>
        <strike/>
        <sz val="10"/>
        <rFont val="Arial"/>
        <family val="2"/>
      </rPr>
      <t>risques psychosociaux</t>
    </r>
  </si>
  <si>
    <r>
      <t xml:space="preserve">2019     </t>
    </r>
    <r>
      <rPr>
        <strike/>
        <sz val="10"/>
        <color rgb="FFFF0000"/>
        <rFont val="Arial"/>
        <family val="2"/>
      </rPr>
      <t>juillet 2021</t>
    </r>
  </si>
  <si>
    <r>
      <rPr>
        <b/>
        <strike/>
        <sz val="10"/>
        <rFont val="Arial"/>
        <family val="2"/>
      </rPr>
      <t>4</t>
    </r>
    <r>
      <rPr>
        <strike/>
        <sz val="10"/>
        <rFont val="Arial"/>
        <family val="2"/>
      </rPr>
      <t xml:space="preserve"> risques routiers en mision</t>
    </r>
  </si>
  <si>
    <r>
      <t xml:space="preserve">2019        </t>
    </r>
    <r>
      <rPr>
        <strike/>
        <sz val="10"/>
        <color rgb="FFFF0000"/>
        <rFont val="Arial"/>
        <family val="2"/>
      </rPr>
      <t>juillet 2021</t>
    </r>
  </si>
  <si>
    <t>Stockage destockage</t>
  </si>
  <si>
    <t>Manque de place dans le local. Positions contraintes lors de l'utilisation du stockage</t>
  </si>
  <si>
    <r>
      <rPr>
        <b/>
        <sz val="10"/>
        <rFont val="Arial"/>
        <family val="2"/>
      </rPr>
      <t xml:space="preserve">5 </t>
    </r>
    <r>
      <rPr>
        <sz val="10"/>
        <rFont val="Arial"/>
        <family val="2"/>
      </rPr>
      <t xml:space="preserve">risques liés à la charge physique de travail              </t>
    </r>
    <r>
      <rPr>
        <b/>
        <sz val="10"/>
        <rFont val="Arial"/>
        <family val="2"/>
      </rPr>
      <t>10</t>
    </r>
    <r>
      <rPr>
        <sz val="10"/>
        <rFont val="Arial"/>
        <family val="2"/>
      </rPr>
      <t xml:space="preserve"> risques liés aux éffondrements et aux chutes d'objets</t>
    </r>
  </si>
  <si>
    <t>Une seule étagère</t>
  </si>
  <si>
    <t>Aménagement optimal du local</t>
  </si>
  <si>
    <t>JM Riou service technique équipe kiné</t>
  </si>
  <si>
    <t xml:space="preserve">Investissement. </t>
  </si>
  <si>
    <r>
      <t xml:space="preserve">Travaux. </t>
    </r>
    <r>
      <rPr>
        <sz val="10"/>
        <color rgb="FFFF0000"/>
        <rFont val="Arial"/>
        <family val="2"/>
      </rPr>
      <t>Des travaux vont être réalisés dans l'office courant 2021</t>
    </r>
  </si>
  <si>
    <r>
      <t>Tester une tablette pour équiper les chariots IDE.</t>
    </r>
    <r>
      <rPr>
        <sz val="10"/>
        <color rgb="FFFF0000"/>
        <rFont val="Arial"/>
        <family val="2"/>
      </rPr>
      <t xml:space="preserve"> Commande de nouveaux chariots en cours.</t>
    </r>
  </si>
  <si>
    <t>Service SSR NR</t>
  </si>
  <si>
    <t xml:space="preserve">Pas de salle de pose </t>
  </si>
  <si>
    <t>Responsable du service + M Morin + Service technique</t>
  </si>
  <si>
    <t xml:space="preserve">Créer une salle de pose. </t>
  </si>
  <si>
    <t>2021/2022</t>
  </si>
  <si>
    <t>Pose prise dans office. Bruit + passage ++</t>
  </si>
  <si>
    <t>Pas de réel pose dans la journée</t>
  </si>
  <si>
    <t>Réunion de synthese</t>
  </si>
  <si>
    <t>Douleurs</t>
  </si>
  <si>
    <t>Travail sur chariot de soins non adapté à un travail en salle de réunion</t>
  </si>
  <si>
    <t>Investir dans une tablette pour IDE lors des synthese</t>
  </si>
  <si>
    <t xml:space="preserve">Responsable de service + service informatique </t>
  </si>
  <si>
    <t>Aquisition d'une tablette</t>
  </si>
  <si>
    <t>Douleur, fatigue</t>
  </si>
  <si>
    <t>Pousser les patients oba poids +++. Risque de tms membre sup</t>
  </si>
  <si>
    <r>
      <rPr>
        <b/>
        <sz val="10"/>
        <rFont val="Arial"/>
        <family val="2"/>
      </rPr>
      <t>9</t>
    </r>
    <r>
      <rPr>
        <sz val="10"/>
        <rFont val="Arial"/>
        <family val="2"/>
      </rPr>
      <t xml:space="preserve"> Risques liés aux équipement de travail</t>
    </r>
  </si>
  <si>
    <t>Acheter un pousse fauteuil pour patients Obèses</t>
  </si>
  <si>
    <t>Faire recherche et essai d'un pousse fauteuil pour patients obéses</t>
  </si>
  <si>
    <t>Responsable de service + M Morin + + préventeur +service eco</t>
  </si>
  <si>
    <t>Transfert patients hémodialysés</t>
  </si>
  <si>
    <t>Transfert patients oba</t>
  </si>
  <si>
    <r>
      <rPr>
        <b/>
        <sz val="10"/>
        <rFont val="Arial"/>
        <family val="2"/>
      </rPr>
      <t>1</t>
    </r>
    <r>
      <rPr>
        <sz val="10"/>
        <rFont val="Arial"/>
        <family val="2"/>
      </rPr>
      <t xml:space="preserve"> Risques de trébuchement, heurt ou autre perturbation du mouvement</t>
    </r>
  </si>
  <si>
    <t>Prendre le passage materielisé pour traversser vers hémodialyse. Trassé sur sol instable  + goulotte</t>
  </si>
  <si>
    <t>Passage materielisé sur voie instable</t>
  </si>
  <si>
    <t>Redéfinir un passage sur sol stable et sans goulotte</t>
  </si>
  <si>
    <t>M Morin + service technique + AS service SSR RN</t>
  </si>
  <si>
    <t>revoir le trassé passage hémodialyse</t>
  </si>
  <si>
    <t>Soins</t>
  </si>
  <si>
    <t>Proposer des tenues toutes tailles pour les salariés</t>
  </si>
  <si>
    <t>Service de lingerie</t>
  </si>
  <si>
    <t>Commander tenues toutes tailles  en nombre sufisante</t>
  </si>
  <si>
    <t>Certains salariés travail avec des tenus trops grande ou trop petites</t>
  </si>
  <si>
    <t>Mal être toute la journée</t>
  </si>
  <si>
    <t>Transert des patients hémodialysés les jours de pluie et vent</t>
  </si>
  <si>
    <t>Transfert des patients et salariés avec des panchos impermeables</t>
  </si>
  <si>
    <t>Transfert des patients sans aucunes protections contre la pluie &amp; vent</t>
  </si>
  <si>
    <t>Responsable de service + service eco</t>
  </si>
  <si>
    <t>Achats de pontcho impermeable</t>
  </si>
  <si>
    <t>Froid et humidité ++ changement de tenues parfois nessécaire</t>
  </si>
  <si>
    <r>
      <rPr>
        <b/>
        <sz val="10"/>
        <rFont val="Arial"/>
        <family val="2"/>
      </rPr>
      <t>12</t>
    </r>
    <r>
      <rPr>
        <sz val="10"/>
        <rFont val="Arial"/>
        <family val="2"/>
      </rPr>
      <t xml:space="preserve"> Risques liés aux ambiances thermiques</t>
    </r>
  </si>
  <si>
    <r>
      <rPr>
        <b/>
        <sz val="10"/>
        <rFont val="Arial"/>
        <family val="2"/>
      </rPr>
      <t>17</t>
    </r>
    <r>
      <rPr>
        <sz val="10"/>
        <rFont val="Arial"/>
        <family val="2"/>
      </rPr>
      <t xml:space="preserve"> Risques Psychosociaux</t>
    </r>
  </si>
  <si>
    <t>SSR NR</t>
  </si>
  <si>
    <r>
      <t xml:space="preserve">Fin 2019 </t>
    </r>
    <r>
      <rPr>
        <sz val="10"/>
        <color rgb="FFFF0000"/>
        <rFont val="Arial"/>
        <family val="2"/>
      </rPr>
      <t>juillet 2021</t>
    </r>
  </si>
  <si>
    <t>Local stockage numero 2</t>
  </si>
  <si>
    <t>AS &amp; Srvice technique</t>
  </si>
  <si>
    <r>
      <rPr>
        <b/>
        <sz val="10"/>
        <color theme="1"/>
        <rFont val="Arial"/>
        <family val="2"/>
      </rPr>
      <t xml:space="preserve">5 </t>
    </r>
    <r>
      <rPr>
        <sz val="10"/>
        <color theme="1"/>
        <rFont val="Arial"/>
        <family val="2"/>
      </rPr>
      <t>Risques liés à la charge phisyque de travail</t>
    </r>
  </si>
  <si>
    <t>Stockage materiel</t>
  </si>
  <si>
    <t>transport  cartons livrés à l'entrée de l'hémodialyse dans local avec ouverture étroite dans couloir</t>
  </si>
  <si>
    <t>Ouverture du mur de la salle de stockage qui donne dans l'entrée de l'hemodialyse</t>
  </si>
  <si>
    <r>
      <t xml:space="preserve">2019     </t>
    </r>
    <r>
      <rPr>
        <sz val="10"/>
        <color rgb="FFFF0000"/>
        <rFont val="Arial"/>
        <family val="2"/>
      </rPr>
      <t>juillet 2021</t>
    </r>
  </si>
  <si>
    <r>
      <t xml:space="preserve">Changer de modèle de lit.            </t>
    </r>
    <r>
      <rPr>
        <sz val="10"/>
        <color rgb="FFFF0000"/>
        <rFont val="Arial"/>
        <family val="2"/>
      </rPr>
      <t>En cours</t>
    </r>
  </si>
  <si>
    <r>
      <t xml:space="preserve">Lits en commande. </t>
    </r>
    <r>
      <rPr>
        <sz val="10"/>
        <color rgb="FFFF0000"/>
        <rFont val="Arial"/>
        <family val="2"/>
      </rPr>
      <t>En cours</t>
    </r>
  </si>
  <si>
    <r>
      <t xml:space="preserve">Renouvèlement.         </t>
    </r>
    <r>
      <rPr>
        <sz val="10"/>
        <color rgb="FFFF0000"/>
        <rFont val="Arial"/>
        <family val="2"/>
      </rPr>
      <t>En cours</t>
    </r>
  </si>
  <si>
    <r>
      <rPr>
        <sz val="10"/>
        <rFont val="Arial"/>
        <family val="2"/>
      </rPr>
      <t xml:space="preserve">2019 </t>
    </r>
    <r>
      <rPr>
        <sz val="10"/>
        <color rgb="FFFF0000"/>
        <rFont val="Arial"/>
        <family val="2"/>
      </rPr>
      <t xml:space="preserve">     juillet 2021</t>
    </r>
  </si>
  <si>
    <r>
      <t xml:space="preserve">Achat de materiel. </t>
    </r>
    <r>
      <rPr>
        <strike/>
        <sz val="10"/>
        <color rgb="FFFF0000"/>
        <rFont val="Arial"/>
        <family val="2"/>
      </rPr>
      <t>Materiel acheté</t>
    </r>
  </si>
  <si>
    <t>Marchines à l'étage inferieur</t>
  </si>
  <si>
    <t>Achat &amp; instalation d'une machine à laver et d'un seche linge dans le service</t>
  </si>
  <si>
    <t>Responsable de service + M Morin  +service eco</t>
  </si>
  <si>
    <t>Voir avec M Morin la faisabilité de brancher machine à laver et seche linge dans le local, Faire demande aux investissements</t>
  </si>
  <si>
    <t>Décendre en SSR Neuro pour utilisation lave linge et séche linge. Mélange et perte de linge avec service neuro.</t>
  </si>
  <si>
    <t>Fatigue Enervement Stress</t>
  </si>
  <si>
    <r>
      <t xml:space="preserve">Organisation        </t>
    </r>
    <r>
      <rPr>
        <strike/>
        <sz val="10"/>
        <color rgb="FFFF0000"/>
        <rFont val="Arial"/>
        <family val="2"/>
      </rPr>
      <t>Alerte ok dans sillage</t>
    </r>
    <r>
      <rPr>
        <strike/>
        <sz val="10"/>
        <rFont val="Arial"/>
        <family val="2"/>
      </rPr>
      <t xml:space="preserve"> </t>
    </r>
  </si>
  <si>
    <t>Demande de faisabilité à l'étude avec Responsable de service et M Morin</t>
  </si>
  <si>
    <t xml:space="preserve">Travail avec chariot de soins + ordi dans la salle de synthese. Position contraignantes torssion. Risque tms </t>
  </si>
  <si>
    <r>
      <t xml:space="preserve"> </t>
    </r>
    <r>
      <rPr>
        <b/>
        <sz val="10"/>
        <rFont val="Arial"/>
        <family val="2"/>
      </rPr>
      <t>5</t>
    </r>
    <r>
      <rPr>
        <sz val="10"/>
        <rFont val="Arial"/>
        <family val="2"/>
      </rPr>
      <t xml:space="preserve"> risque liés à la charge physique de travail</t>
    </r>
  </si>
  <si>
    <t xml:space="preserve">9 Risques liés aux équipement de travail    </t>
  </si>
  <si>
    <r>
      <rPr>
        <b/>
        <sz val="10"/>
        <rFont val="Arial"/>
        <family val="2"/>
      </rPr>
      <t>17</t>
    </r>
    <r>
      <rPr>
        <sz val="10"/>
        <rFont val="Arial"/>
        <family val="2"/>
      </rPr>
      <t xml:space="preserve"> Risques psychosauciaux</t>
    </r>
  </si>
  <si>
    <r>
      <rPr>
        <b/>
        <sz val="10"/>
        <rFont val="Arial"/>
        <family val="2"/>
      </rPr>
      <t>9</t>
    </r>
    <r>
      <rPr>
        <sz val="10"/>
        <rFont val="Arial"/>
        <family val="2"/>
      </rPr>
      <t xml:space="preserve"> Risques liés aux equipements de travail</t>
    </r>
  </si>
  <si>
    <t xml:space="preserve"> Décendre en SSR Neuro pour utilisation lave linge et séche linge. Mélange et perte de linge avec service neuro.</t>
  </si>
  <si>
    <t>Soins. Répondre aux demandes de + en + féquantes des familles pour la gestion du linge des patients</t>
  </si>
  <si>
    <t>Perte de temps Fatigue Enervement Stress</t>
  </si>
  <si>
    <t xml:space="preserve">Se mettre en tenue </t>
  </si>
  <si>
    <t xml:space="preserve">Promiscuité et manque de places dans les vestiaires. Pas de casier pour les stagiaires. Affaires posées au sol. Disparition ou vols d'affaires </t>
  </si>
  <si>
    <t>Mettre des vestaires supplémentaires pour les stagiaires</t>
  </si>
  <si>
    <t>Vestaires en nombres insuffisants</t>
  </si>
  <si>
    <t>Instalation de vestiaires supplémentaires ou création d'un local dédié pour stagiaires Femmes/Hommes</t>
  </si>
  <si>
    <r>
      <rPr>
        <b/>
        <sz val="10"/>
        <rFont val="Arial"/>
        <family val="2"/>
      </rPr>
      <t xml:space="preserve">5 </t>
    </r>
    <r>
      <rPr>
        <sz val="10"/>
        <rFont val="Arial"/>
        <family val="2"/>
      </rPr>
      <t>Risques liés à la charge phisyque de travail</t>
    </r>
  </si>
  <si>
    <t>2 enfile bas de contention par chariot AS</t>
  </si>
  <si>
    <t xml:space="preserve">Achat de materiel </t>
  </si>
  <si>
    <t>1enfile bas de contention par chariot AS</t>
  </si>
  <si>
    <t>Enfiler les bas de contention + désinfection entre chaque patient</t>
  </si>
  <si>
    <t>Mise à jour : juillet 2021</t>
  </si>
  <si>
    <t xml:space="preserve"> 2 AS pour pousser 1 patient</t>
  </si>
  <si>
    <r>
      <t xml:space="preserve">Organisation     </t>
    </r>
    <r>
      <rPr>
        <sz val="10"/>
        <color rgb="FFFF0000"/>
        <rFont val="Arial"/>
        <family val="2"/>
      </rPr>
      <t>Demande en cours pour faire analyse de pratique avec psychologue</t>
    </r>
  </si>
  <si>
    <t>Bureaux dietetetitiennes</t>
  </si>
  <si>
    <t>Diététitiénnes</t>
  </si>
  <si>
    <t>Saisie informatique. Postes de travail non personnalisé Postures contraignantes.Douleurs épaules, coudes, poignets. Risques de TMS</t>
  </si>
  <si>
    <t>Adaptation individualisé du poste informatique selon les besoins.Faire bilan de maintient dans l'emploi.</t>
  </si>
  <si>
    <t>Diététitiennes + préventeur</t>
  </si>
  <si>
    <t>Activité diététique</t>
  </si>
  <si>
    <t>Saisie informatique. Poste de travail mal écléré. Plafonniers mal positionnés &amp; trop puissants. Fatigue occulaire importante.</t>
  </si>
  <si>
    <r>
      <rPr>
        <b/>
        <sz val="10"/>
        <rFont val="Arial"/>
        <family val="2"/>
      </rPr>
      <t>15</t>
    </r>
    <r>
      <rPr>
        <sz val="10"/>
        <rFont val="Arial"/>
        <family val="2"/>
      </rPr>
      <t xml:space="preserve">  risques liés aux ambiances lumineuses</t>
    </r>
  </si>
  <si>
    <t>Déplacer les plafonniers et réduir l'éclérage ou poser des variateurs.</t>
  </si>
  <si>
    <t>Services Technique + Préventeur</t>
  </si>
  <si>
    <t>Cuisine thérapeutique</t>
  </si>
  <si>
    <t>Transfert du chariot alimentaire vers le cuisine diététitienne.</t>
  </si>
  <si>
    <t>Chariots lourd à manœuvrer dans passage porte local étroit. Risque de se coincer les doigts.</t>
  </si>
  <si>
    <r>
      <rPr>
        <b/>
        <sz val="10"/>
        <rFont val="Arial"/>
        <family val="2"/>
      </rPr>
      <t xml:space="preserve"> 6</t>
    </r>
    <r>
      <rPr>
        <sz val="10"/>
        <rFont val="Arial"/>
        <family val="2"/>
      </rPr>
      <t xml:space="preserve"> risques liés à la manutenttion mécanique</t>
    </r>
  </si>
  <si>
    <t>Mettre à disposition des paires  de gants (EPI)</t>
  </si>
  <si>
    <t>Sevices écos+ diététitiennes</t>
  </si>
  <si>
    <t>Cours de cuisines avec patients</t>
  </si>
  <si>
    <t>Chaleur importantes lors de l'utilisation du four pendant les cours de cuisines.</t>
  </si>
  <si>
    <r>
      <rPr>
        <b/>
        <sz val="10"/>
        <rFont val="Arial"/>
        <family val="2"/>
      </rPr>
      <t>12</t>
    </r>
    <r>
      <rPr>
        <sz val="10"/>
        <rFont val="Arial"/>
        <family val="2"/>
      </rPr>
      <t xml:space="preserve"> riques liés aux ambiences thermiques</t>
    </r>
  </si>
  <si>
    <t>Etude pour une mise en place de ventilation</t>
  </si>
  <si>
    <t>Dietetitienne</t>
  </si>
  <si>
    <r>
      <t xml:space="preserve">01/01/2019 </t>
    </r>
    <r>
      <rPr>
        <sz val="10"/>
        <color rgb="FFFF0000"/>
        <rFont val="Arial"/>
        <family val="2"/>
      </rPr>
      <t>juillet 2021</t>
    </r>
  </si>
  <si>
    <r>
      <rPr>
        <b/>
        <strike/>
        <sz val="10"/>
        <rFont val="Arial"/>
        <family val="2"/>
      </rPr>
      <t xml:space="preserve"> 9  </t>
    </r>
    <r>
      <rPr>
        <strike/>
        <sz val="10"/>
        <rFont val="Arial"/>
        <family val="2"/>
      </rPr>
      <t>risques liées aux équipements de travail</t>
    </r>
  </si>
  <si>
    <r>
      <t xml:space="preserve">Bilan de maintient dans l'emploi </t>
    </r>
    <r>
      <rPr>
        <strike/>
        <sz val="10"/>
        <color rgb="FFFF0000"/>
        <rFont val="Arial"/>
        <family val="2"/>
      </rPr>
      <t>Analyse de poste fait</t>
    </r>
  </si>
  <si>
    <r>
      <t xml:space="preserve">01/01/2019 </t>
    </r>
    <r>
      <rPr>
        <strike/>
        <sz val="10"/>
        <color rgb="FFFF0000"/>
        <rFont val="Arial"/>
        <family val="2"/>
      </rPr>
      <t>juillet 2021</t>
    </r>
  </si>
  <si>
    <r>
      <t xml:space="preserve">01/03/2019 </t>
    </r>
    <r>
      <rPr>
        <sz val="10"/>
        <color rgb="FFFF0000"/>
        <rFont val="Arial"/>
        <family val="2"/>
      </rPr>
      <t>juillet 2021</t>
    </r>
  </si>
  <si>
    <r>
      <t xml:space="preserve">Travaux déplacer les plafonniers. </t>
    </r>
    <r>
      <rPr>
        <sz val="10"/>
        <color rgb="FFFF0000"/>
        <rFont val="Arial"/>
        <family val="2"/>
      </rPr>
      <t>Configuration des bureaux changer. A revoir.</t>
    </r>
  </si>
  <si>
    <r>
      <t xml:space="preserve">2019    </t>
    </r>
    <r>
      <rPr>
        <sz val="10"/>
        <color rgb="FFFF0000"/>
        <rFont val="Arial"/>
        <family val="2"/>
      </rPr>
      <t xml:space="preserve">juillet 2021 </t>
    </r>
  </si>
  <si>
    <r>
      <t xml:space="preserve">Travaux </t>
    </r>
    <r>
      <rPr>
        <sz val="10"/>
        <color rgb="FFFF0000"/>
        <rFont val="Arial"/>
        <family val="2"/>
      </rPr>
      <t>Demander faisabilité M Morin</t>
    </r>
  </si>
  <si>
    <r>
      <t>Mr Morin</t>
    </r>
    <r>
      <rPr>
        <sz val="10"/>
        <color rgb="FFFF0000"/>
        <rFont val="Arial"/>
        <family val="2"/>
      </rPr>
      <t xml:space="preserve">    +</t>
    </r>
    <r>
      <rPr>
        <sz val="10"/>
        <rFont val="Arial"/>
        <family val="2"/>
      </rPr>
      <t xml:space="preserve"> </t>
    </r>
    <r>
      <rPr>
        <sz val="10"/>
        <color rgb="FFFF0000"/>
        <rFont val="Arial"/>
        <family val="2"/>
      </rPr>
      <t>responsable de service</t>
    </r>
  </si>
  <si>
    <r>
      <t xml:space="preserve">Achat de gants de protection </t>
    </r>
    <r>
      <rPr>
        <sz val="10"/>
        <color rgb="FFFF0000"/>
        <rFont val="Arial"/>
        <family val="2"/>
      </rPr>
      <t>Demander revision des roulettes chariot au service technique</t>
    </r>
  </si>
  <si>
    <t>Bureaux dietetitiennes</t>
  </si>
  <si>
    <t>Consultation avec patients et famille</t>
  </si>
  <si>
    <t>Chercher un bureu ou une salle libre pour faire consultation dietetique</t>
  </si>
  <si>
    <t>17 risques psychosauciaux</t>
  </si>
  <si>
    <t>Bureau identifié pour consultations dietetique.</t>
  </si>
  <si>
    <t>Ensemble des salles du batiment 15</t>
  </si>
  <si>
    <t>Confection de plâtres</t>
  </si>
  <si>
    <t>VMC qui ne fonctionne pas. Air vicié &amp; risque de contamination chimiques et bacteriologiques</t>
  </si>
  <si>
    <t>Grille de VMC en place mais non racordée. EPI à disposition gants masque chirurgical, surblouse</t>
  </si>
  <si>
    <t>Racorder la VMC dans la piece</t>
  </si>
  <si>
    <t xml:space="preserve">M Morin </t>
  </si>
  <si>
    <t>Sercice Explo</t>
  </si>
  <si>
    <t>Pas de sonnettes d'urgence dans chaque salle pour demander de l'aide en cas d'urgence</t>
  </si>
  <si>
    <r>
      <rPr>
        <b/>
        <sz val="10"/>
        <rFont val="Arial"/>
        <family val="2"/>
      </rPr>
      <t xml:space="preserve">17 </t>
    </r>
    <r>
      <rPr>
        <sz val="10"/>
        <rFont val="Arial"/>
        <family val="2"/>
      </rPr>
      <t>risques psuchosociaux</t>
    </r>
  </si>
  <si>
    <t>Installation d'une sonnette d'urgence dans les salles d'examens, reliées au couloir</t>
  </si>
  <si>
    <t>Salle explo fonc respi</t>
  </si>
  <si>
    <t>EFR</t>
  </si>
  <si>
    <t xml:space="preserve">Postions contraintes dos épaules lors des examens sur ordinateur. Stimulation du patient. </t>
  </si>
  <si>
    <r>
      <rPr>
        <b/>
        <sz val="10"/>
        <rFont val="Arial"/>
        <family val="2"/>
      </rPr>
      <t xml:space="preserve">9 </t>
    </r>
    <r>
      <rPr>
        <sz val="10"/>
        <rFont val="Arial"/>
        <family val="2"/>
      </rPr>
      <t>risques liés aux équipements de travail</t>
    </r>
  </si>
  <si>
    <t>Déplacer la cabine EFR de quelques centimétres vers le centre de la pièce</t>
  </si>
  <si>
    <t>cabine EFR</t>
  </si>
  <si>
    <t xml:space="preserve">Nettoyage cabine entre les patients </t>
  </si>
  <si>
    <t>Utilisation de masques papiers simple</t>
  </si>
  <si>
    <t>Mise à disposition d'un masque à cartouche</t>
  </si>
  <si>
    <t>M Rouxel MP</t>
  </si>
  <si>
    <t>Couloir service</t>
  </si>
  <si>
    <t>Ouverture porte vers l'escalier. Position contraintes lors de l'ouverture avec des dossiers ou du materiel</t>
  </si>
  <si>
    <t>Etude pour amélioration du systême d'ouverture</t>
  </si>
  <si>
    <t>Etude pour modification</t>
  </si>
  <si>
    <r>
      <t xml:space="preserve">2019    </t>
    </r>
    <r>
      <rPr>
        <sz val="10"/>
        <color rgb="FFFF0000"/>
        <rFont val="Arial"/>
        <family val="2"/>
      </rPr>
      <t>juillet 2021</t>
    </r>
    <r>
      <rPr>
        <sz val="10"/>
        <rFont val="Arial"/>
        <family val="2"/>
      </rPr>
      <t xml:space="preserve">  </t>
    </r>
  </si>
  <si>
    <r>
      <rPr>
        <b/>
        <strike/>
        <sz val="10"/>
        <rFont val="Arial"/>
        <family val="2"/>
      </rPr>
      <t>7</t>
    </r>
    <r>
      <rPr>
        <strike/>
        <sz val="10"/>
        <rFont val="Arial"/>
        <family val="2"/>
      </rPr>
      <t xml:space="preserve"> risques liés aux produits, aux émissions, et aux déchetets    </t>
    </r>
    <r>
      <rPr>
        <b/>
        <strike/>
        <sz val="10"/>
        <rFont val="Arial"/>
        <family val="2"/>
      </rPr>
      <t xml:space="preserve">8  </t>
    </r>
    <r>
      <rPr>
        <strike/>
        <sz val="10"/>
        <rFont val="Arial"/>
        <family val="2"/>
      </rPr>
      <t xml:space="preserve">risques liés aux agents biologiques </t>
    </r>
  </si>
  <si>
    <r>
      <t xml:space="preserve">travaux de racordement VMC.   </t>
    </r>
    <r>
      <rPr>
        <strike/>
        <sz val="10"/>
        <color rgb="FFFF0000"/>
        <rFont val="Arial"/>
        <family val="2"/>
      </rPr>
      <t>Salle à changé de fonction.</t>
    </r>
  </si>
  <si>
    <r>
      <t xml:space="preserve">2019    </t>
    </r>
    <r>
      <rPr>
        <strike/>
        <sz val="10"/>
        <color rgb="FFFF0000"/>
        <rFont val="Arial"/>
        <family val="2"/>
      </rPr>
      <t>juillet 2021</t>
    </r>
  </si>
  <si>
    <r>
      <t xml:space="preserve">11/12/2019 </t>
    </r>
    <r>
      <rPr>
        <sz val="10"/>
        <color rgb="FFFF0000"/>
        <rFont val="Arial"/>
        <family val="2"/>
      </rPr>
      <t>juillet 2021</t>
    </r>
  </si>
  <si>
    <r>
      <t xml:space="preserve">Déplacer la cabine.   </t>
    </r>
    <r>
      <rPr>
        <strike/>
        <sz val="10"/>
        <color rgb="FFFF0000"/>
        <rFont val="Arial"/>
        <family val="2"/>
      </rPr>
      <t>Fait</t>
    </r>
  </si>
  <si>
    <r>
      <t xml:space="preserve">11/12/2019 </t>
    </r>
    <r>
      <rPr>
        <strike/>
        <sz val="10"/>
        <color rgb="FFFF0000"/>
        <rFont val="Arial"/>
        <family val="2"/>
      </rPr>
      <t>juillet 2021</t>
    </r>
  </si>
  <si>
    <r>
      <rPr>
        <b/>
        <strike/>
        <sz val="10"/>
        <rFont val="Arial"/>
        <family val="2"/>
      </rPr>
      <t>7</t>
    </r>
    <r>
      <rPr>
        <strike/>
        <sz val="10"/>
        <rFont val="Arial"/>
        <family val="2"/>
      </rPr>
      <t xml:space="preserve"> risques liés aux produits, aux émissions, et aux déchetets    </t>
    </r>
  </si>
  <si>
    <r>
      <t xml:space="preserve">Etude pour mise en place d'un masque à cartouche. </t>
    </r>
    <r>
      <rPr>
        <strike/>
        <sz val="10"/>
        <color rgb="FFFF0000"/>
        <rFont val="Arial"/>
        <family val="2"/>
      </rPr>
      <t>Utilisation de masques ffp2. l'équipe ne souhaite pas de masque à cartouche.</t>
    </r>
  </si>
  <si>
    <t>Bureau imagerie médicale</t>
  </si>
  <si>
    <t>Manipulateur radio &amp; médecin</t>
  </si>
  <si>
    <t>Travail informatique</t>
  </si>
  <si>
    <t>Cables électrique , informatique ++ localisés sous bureau réglable en hauteur</t>
  </si>
  <si>
    <r>
      <rPr>
        <b/>
        <sz val="10"/>
        <rFont val="Arial"/>
        <family val="2"/>
      </rPr>
      <t xml:space="preserve">1 </t>
    </r>
    <r>
      <rPr>
        <sz val="10"/>
        <rFont val="Arial"/>
        <family val="2"/>
      </rPr>
      <t xml:space="preserve"> risque de trébuchement, heurt ou autre perturbation du mouvement</t>
    </r>
  </si>
  <si>
    <t>Achat et installation d'un filet sous le bureau et installation d'une goulottes au sol</t>
  </si>
  <si>
    <t>M Morin &amp; service économique+ responsable de service</t>
  </si>
  <si>
    <t>Fauteuil de bureau usagé ++ douleurs dos, épaules lors d'une session de travail trop longue sur ce fauteuil</t>
  </si>
  <si>
    <t>Fauteuil usagé</t>
  </si>
  <si>
    <t xml:space="preserve">Achat fauteuil </t>
  </si>
  <si>
    <t>Responsable de service + service économique</t>
  </si>
  <si>
    <t xml:space="preserve">Investissement </t>
  </si>
  <si>
    <t>Burau imagerie médicale</t>
  </si>
  <si>
    <t>Manipulateur radio</t>
  </si>
  <si>
    <t>Lecture casettes radio</t>
  </si>
  <si>
    <t xml:space="preserve">Soulever les casettes radio pour les mettre dans le lecteur, postion contrainte des epaules  </t>
  </si>
  <si>
    <t>AT de 3 mois</t>
  </si>
  <si>
    <t>Contacter CARESTREAM pour savoir s'il est possible de décendre le lecteur casette radio sur la machine de lecture</t>
  </si>
  <si>
    <t>Salle de radio</t>
  </si>
  <si>
    <t>Soin sur table</t>
  </si>
  <si>
    <t>Eclairage à revoir, difficulté pour voir correctement au dessus de la table de radio</t>
  </si>
  <si>
    <t>Maintenance ou changement d'éclairage dans la salle de radio (rampe au dessu de la table radio)</t>
  </si>
  <si>
    <t>M Morin + responsable de service</t>
  </si>
  <si>
    <t>Travail en salle radio</t>
  </si>
  <si>
    <t>Pas de suivi médical renforcé annuel pour les operateurs radio  : prise de sang…</t>
  </si>
  <si>
    <t>Equipe en demande d'un suivi médical renforcé annuel</t>
  </si>
  <si>
    <t>Responsable de service et Medecin du travail</t>
  </si>
  <si>
    <r>
      <t>2019</t>
    </r>
    <r>
      <rPr>
        <sz val="10"/>
        <color rgb="FFFF0000"/>
        <rFont val="Arial"/>
        <family val="2"/>
      </rPr>
      <t xml:space="preserve">    juillet 2018</t>
    </r>
    <r>
      <rPr>
        <sz val="10"/>
        <rFont val="Arial"/>
        <family val="2"/>
      </rPr>
      <t xml:space="preserve">  </t>
    </r>
  </si>
  <si>
    <r>
      <rPr>
        <b/>
        <strike/>
        <sz val="10"/>
        <rFont val="Arial"/>
        <family val="2"/>
      </rPr>
      <t xml:space="preserve">9 </t>
    </r>
    <r>
      <rPr>
        <strike/>
        <sz val="10"/>
        <rFont val="Arial"/>
        <family val="2"/>
      </rPr>
      <t xml:space="preserve">risques liés aux équipements de travail </t>
    </r>
  </si>
  <si>
    <r>
      <t xml:space="preserve">Conacter entreprise. </t>
    </r>
    <r>
      <rPr>
        <strike/>
        <sz val="10"/>
        <color rgb="FFFF0000"/>
        <rFont val="Arial"/>
        <family val="2"/>
      </rPr>
      <t>Materiel remplacé</t>
    </r>
  </si>
  <si>
    <r>
      <rPr>
        <b/>
        <strike/>
        <sz val="10"/>
        <rFont val="Arial"/>
        <family val="2"/>
      </rPr>
      <t xml:space="preserve">9 </t>
    </r>
    <r>
      <rPr>
        <strike/>
        <sz val="10"/>
        <rFont val="Arial"/>
        <family val="2"/>
      </rPr>
      <t xml:space="preserve"> risques liés aux équipements de travail </t>
    </r>
    <r>
      <rPr>
        <b/>
        <strike/>
        <sz val="10"/>
        <rFont val="Arial"/>
        <family val="2"/>
      </rPr>
      <t xml:space="preserve">15  </t>
    </r>
    <r>
      <rPr>
        <strike/>
        <sz val="10"/>
        <rFont val="Arial"/>
        <family val="2"/>
      </rPr>
      <t xml:space="preserve">risques liés aux ambiances lumineuses </t>
    </r>
  </si>
  <si>
    <r>
      <t xml:space="preserve">Maintenance ou travaux. </t>
    </r>
    <r>
      <rPr>
        <strike/>
        <sz val="10"/>
        <color rgb="FFFF0000"/>
        <rFont val="Arial"/>
        <family val="2"/>
      </rPr>
      <t>Travaux fait</t>
    </r>
  </si>
  <si>
    <r>
      <rPr>
        <b/>
        <strike/>
        <sz val="10"/>
        <rFont val="Arial"/>
        <family val="2"/>
      </rPr>
      <t xml:space="preserve">16  </t>
    </r>
    <r>
      <rPr>
        <strike/>
        <sz val="10"/>
        <rFont val="Arial"/>
        <family val="2"/>
      </rPr>
      <t xml:space="preserve">risques liés aux rayonnement </t>
    </r>
  </si>
  <si>
    <r>
      <t xml:space="preserve">Demande d'un suivi médical renforcé annuel. </t>
    </r>
    <r>
      <rPr>
        <strike/>
        <sz val="10"/>
        <color rgb="FFFF0000"/>
        <rFont val="Arial"/>
        <family val="2"/>
      </rPr>
      <t>Suivi médical renforcé fait à la demande des salariés</t>
    </r>
  </si>
  <si>
    <r>
      <t xml:space="preserve">2019    </t>
    </r>
    <r>
      <rPr>
        <strike/>
        <sz val="10"/>
        <color rgb="FFFF0000"/>
        <rFont val="Arial"/>
        <family val="2"/>
      </rPr>
      <t>juillet  2021</t>
    </r>
  </si>
  <si>
    <r>
      <rPr>
        <b/>
        <strike/>
        <sz val="10"/>
        <rFont val="Arial"/>
        <family val="2"/>
      </rPr>
      <t>5</t>
    </r>
    <r>
      <rPr>
        <strike/>
        <sz val="10"/>
        <rFont val="Arial"/>
        <family val="2"/>
      </rPr>
      <t xml:space="preserve"> risques liés à la charge physique de travil               </t>
    </r>
    <r>
      <rPr>
        <b/>
        <strike/>
        <sz val="10"/>
        <rFont val="Arial"/>
        <family val="2"/>
      </rPr>
      <t>17</t>
    </r>
    <r>
      <rPr>
        <strike/>
        <sz val="10"/>
        <rFont val="Arial"/>
        <family val="2"/>
      </rPr>
      <t xml:space="preserve"> risques psychosociaux </t>
    </r>
  </si>
  <si>
    <r>
      <t xml:space="preserve">Entretient éffectué. </t>
    </r>
    <r>
      <rPr>
        <strike/>
        <sz val="10"/>
        <color rgb="FFFF0000"/>
        <rFont val="Arial"/>
        <family val="2"/>
      </rPr>
      <t>Utilisation d'un téléphone portable pour travail isolé</t>
    </r>
  </si>
  <si>
    <t>Remplacer le mobilier bois massif par mobiliers déclassés de Perharidy</t>
  </si>
  <si>
    <r>
      <t xml:space="preserve">Remplacement mobilier.            </t>
    </r>
    <r>
      <rPr>
        <sz val="10"/>
        <color rgb="FFFF0000"/>
        <rFont val="Arial"/>
        <family val="2"/>
      </rPr>
      <t>En cours.</t>
    </r>
  </si>
  <si>
    <r>
      <t xml:space="preserve">01/06/2018 </t>
    </r>
    <r>
      <rPr>
        <sz val="10"/>
        <color rgb="FFFF0000"/>
        <rFont val="Arial"/>
        <family val="2"/>
      </rPr>
      <t>juillet 2021</t>
    </r>
  </si>
  <si>
    <r>
      <t>9</t>
    </r>
    <r>
      <rPr>
        <strike/>
        <sz val="10"/>
        <rFont val="Arial"/>
        <family val="2"/>
      </rPr>
      <t xml:space="preserve"> risques liés aux équipement de travail       </t>
    </r>
    <r>
      <rPr>
        <b/>
        <strike/>
        <sz val="10"/>
        <rFont val="Arial"/>
        <family val="2"/>
      </rPr>
      <t>5</t>
    </r>
    <r>
      <rPr>
        <strike/>
        <sz val="10"/>
        <rFont val="Arial"/>
        <family val="2"/>
      </rPr>
      <t xml:space="preserve"> risques liés à la charge physique de travail</t>
    </r>
    <r>
      <rPr>
        <b/>
        <strike/>
        <sz val="10"/>
        <rFont val="Arial"/>
        <family val="2"/>
      </rPr>
      <t xml:space="preserve">      </t>
    </r>
  </si>
  <si>
    <r>
      <rPr>
        <b/>
        <strike/>
        <sz val="10"/>
        <rFont val="Arial"/>
        <family val="2"/>
      </rPr>
      <t>5</t>
    </r>
    <r>
      <rPr>
        <strike/>
        <sz val="10"/>
        <rFont val="Arial"/>
        <family val="2"/>
      </rPr>
      <t xml:space="preserve"> risques liés à la charge physique du travail             </t>
    </r>
    <r>
      <rPr>
        <b/>
        <strike/>
        <sz val="10"/>
        <rFont val="Arial"/>
        <family val="2"/>
      </rPr>
      <t>9</t>
    </r>
    <r>
      <rPr>
        <strike/>
        <sz val="10"/>
        <rFont val="Arial"/>
        <family val="2"/>
      </rPr>
      <t xml:space="preserve"> risques liés aux équipements de travail    </t>
    </r>
    <r>
      <rPr>
        <b/>
        <strike/>
        <sz val="10"/>
        <rFont val="Arial"/>
        <family val="2"/>
      </rPr>
      <t>1</t>
    </r>
    <r>
      <rPr>
        <strike/>
        <sz val="10"/>
        <rFont val="Arial"/>
        <family val="2"/>
      </rPr>
      <t xml:space="preserve"> risques de trébuchement, heurt...</t>
    </r>
  </si>
  <si>
    <r>
      <t xml:space="preserve">Travaux et réorganisation de l'archivage. </t>
    </r>
    <r>
      <rPr>
        <strike/>
        <sz val="10"/>
        <color rgb="FFFF0000"/>
        <rFont val="Arial"/>
        <family val="2"/>
      </rPr>
      <t>Réserver le 4° niveau au stockage inactif. Marche pieds pieds d'éléphant</t>
    </r>
  </si>
  <si>
    <r>
      <rPr>
        <b/>
        <strike/>
        <sz val="10"/>
        <rFont val="Arial"/>
        <family val="2"/>
      </rPr>
      <t xml:space="preserve">17 </t>
    </r>
    <r>
      <rPr>
        <strike/>
        <sz val="10"/>
        <rFont val="Arial"/>
        <family val="2"/>
      </rPr>
      <t xml:space="preserve">risques psychosociaux                  </t>
    </r>
    <r>
      <rPr>
        <b/>
        <strike/>
        <sz val="10"/>
        <rFont val="Arial"/>
        <family val="2"/>
      </rPr>
      <t xml:space="preserve">9 </t>
    </r>
    <r>
      <rPr>
        <strike/>
        <sz val="10"/>
        <rFont val="Arial"/>
        <family val="2"/>
      </rPr>
      <t xml:space="preserve">risques liés aux aux équipements de travail  </t>
    </r>
  </si>
  <si>
    <r>
      <t xml:space="preserve">Etude de faisabilité d'une ouverture entre les bureaux. </t>
    </r>
    <r>
      <rPr>
        <strike/>
        <sz val="10"/>
        <color rgb="FFFF0000"/>
        <rFont val="Arial"/>
        <family val="2"/>
      </rPr>
      <t>Dossiers transférés dans premier bureau.</t>
    </r>
  </si>
  <si>
    <t>Fatigue ++</t>
  </si>
  <si>
    <t>Remforcer l'effctif AS</t>
  </si>
  <si>
    <t>Interventions en  urgence</t>
  </si>
  <si>
    <t>Chariot d'urgence lourd et peu maniable. Manque de rapidité lors des urgences</t>
  </si>
  <si>
    <r>
      <rPr>
        <b/>
        <sz val="10"/>
        <rFont val="Arial"/>
        <family val="2"/>
      </rPr>
      <t xml:space="preserve">9 : </t>
    </r>
    <r>
      <rPr>
        <sz val="10"/>
        <rFont val="Arial"/>
        <family val="2"/>
      </rPr>
      <t xml:space="preserve">risques liés aux équipements de travail </t>
    </r>
  </si>
  <si>
    <t>Faire essai de materiel pour un changement de chariot d'urgence pour un plus léger.</t>
  </si>
  <si>
    <t>M Morin + Responsable secteur</t>
  </si>
  <si>
    <t>Service nuit</t>
  </si>
  <si>
    <t>IDE nuit</t>
  </si>
  <si>
    <t>Sentiment d'isolement</t>
  </si>
  <si>
    <t>Manques de passage des médecins et cadre de santé dans le service. Pas de visite médicale depuis longtemps</t>
  </si>
  <si>
    <t>Organisationnel</t>
  </si>
  <si>
    <t>Cadre de santé, Médecins</t>
  </si>
  <si>
    <t>Travail poste de soins la nuit</t>
  </si>
  <si>
    <t>Lumiére du poste de soins trop intense la nuit</t>
  </si>
  <si>
    <r>
      <t xml:space="preserve">15 </t>
    </r>
    <r>
      <rPr>
        <sz val="10"/>
        <rFont val="Arial"/>
        <family val="2"/>
      </rPr>
      <t>risques</t>
    </r>
    <r>
      <rPr>
        <b/>
        <sz val="10"/>
        <rFont val="Arial"/>
        <family val="2"/>
      </rPr>
      <t xml:space="preserve"> </t>
    </r>
    <r>
      <rPr>
        <sz val="10"/>
        <rFont val="Arial"/>
        <family val="2"/>
      </rPr>
      <t>liés aux ambiances lumineuses</t>
    </r>
  </si>
  <si>
    <t>Equiper les plafonniers de variateur.</t>
  </si>
  <si>
    <t>Local linge propre</t>
  </si>
  <si>
    <t>ASH + éducteurs</t>
  </si>
  <si>
    <t>Stockage et destockage du linge propre</t>
  </si>
  <si>
    <t>Etagères de stockage trop hautes. Position des épaules et dos contraintes lors du stockage destockage du linge</t>
  </si>
  <si>
    <r>
      <rPr>
        <b/>
        <sz val="10"/>
        <rFont val="Arial"/>
        <family val="2"/>
      </rPr>
      <t>5 :</t>
    </r>
    <r>
      <rPr>
        <sz val="10"/>
        <rFont val="Arial"/>
        <family val="2"/>
      </rPr>
      <t xml:space="preserve"> risques liés à la charge de travail              </t>
    </r>
    <r>
      <rPr>
        <b/>
        <sz val="10"/>
        <rFont val="Arial"/>
        <family val="2"/>
      </rPr>
      <t xml:space="preserve">9 : </t>
    </r>
    <r>
      <rPr>
        <sz val="10"/>
        <rFont val="Arial"/>
        <family val="2"/>
      </rPr>
      <t xml:space="preserve">risques liés aux équipements de travail               </t>
    </r>
  </si>
  <si>
    <t>Abaisser les étagères de stockag.</t>
  </si>
  <si>
    <t>Nettoyage tablettes porte tv</t>
  </si>
  <si>
    <t xml:space="preserve">Tablettes en bois aggloméré. Risque d'échardes </t>
  </si>
  <si>
    <t>Changer les tablettes porte TV</t>
  </si>
  <si>
    <t xml:space="preserve">Nettoyage télévision &amp; placard haut </t>
  </si>
  <si>
    <t>Utilisation de chaise pour etre à hauteur des televiseurs et placard haut. Consigne de ne pas monter sur une chaise</t>
  </si>
  <si>
    <r>
      <rPr>
        <b/>
        <sz val="10"/>
        <rFont val="Arial"/>
        <family val="2"/>
      </rPr>
      <t xml:space="preserve">2 </t>
    </r>
    <r>
      <rPr>
        <sz val="10"/>
        <rFont val="Arial"/>
        <family val="2"/>
      </rPr>
      <t>risques de chute de hauteurt</t>
    </r>
  </si>
  <si>
    <t>Consigne de sécurité non respectée</t>
  </si>
  <si>
    <t>Utilisation de chaise</t>
  </si>
  <si>
    <t>Faire essai de materiel manche et tête de nettoyage inclinable micro flex avec formation à l'outil</t>
  </si>
  <si>
    <t>Mr Le Vezo</t>
  </si>
  <si>
    <t>Nettoyage chambres</t>
  </si>
  <si>
    <t>Déplacer les lits en bois sans roulettes</t>
  </si>
  <si>
    <t>Déplacer les lits à deux personnes.                    Mise a disposition de patins pour faire glisser les lits</t>
  </si>
  <si>
    <t>M Morin + Mr Le Vezo + Mme Lazennec</t>
  </si>
  <si>
    <t>Passage chariot seuil de porte</t>
  </si>
  <si>
    <t>Pousser le chariot pour passer le seuil de porte entre la salle d'activité et l'office. Position contrainte dos bras</t>
  </si>
  <si>
    <t>Remplacer le seuil de porte</t>
  </si>
  <si>
    <t>Bureau Cadre de service</t>
  </si>
  <si>
    <t>Cadre de service</t>
  </si>
  <si>
    <t>Entrée et sortie du bureau</t>
  </si>
  <si>
    <t>Fils éléctriques et informatiques au abord de la porte de communication</t>
  </si>
  <si>
    <r>
      <rPr>
        <b/>
        <sz val="10"/>
        <rFont val="Arial"/>
        <family val="2"/>
      </rPr>
      <t xml:space="preserve">1 : </t>
    </r>
    <r>
      <rPr>
        <sz val="10"/>
        <rFont val="Arial"/>
        <family val="2"/>
      </rPr>
      <t xml:space="preserve">Risques de trébuchement, heurt ou autre perturbation du mouvement           </t>
    </r>
    <r>
      <rPr>
        <b/>
        <sz val="10"/>
        <rFont val="Arial"/>
        <family val="2"/>
      </rPr>
      <t xml:space="preserve">9 : </t>
    </r>
    <r>
      <rPr>
        <sz val="10"/>
        <rFont val="Arial"/>
        <family val="2"/>
      </rPr>
      <t xml:space="preserve">risques liés aux équipements de travail               </t>
    </r>
  </si>
  <si>
    <t>Pose d'une gaine pour regrouper tous les fils qui pendent et trainnent au sol</t>
  </si>
  <si>
    <t>Bureau Cadre de santé</t>
  </si>
  <si>
    <t>Cadre de santé</t>
  </si>
  <si>
    <t xml:space="preserve">Travail partagé sur ordinateur </t>
  </si>
  <si>
    <t>Porte l'écran d'ordinateur pour le  tourner vers l'équipe lors du travail partagé &amp; les entretients de progrets. Risque tms</t>
  </si>
  <si>
    <t>Porte l'ecran à bout de bras.</t>
  </si>
  <si>
    <t xml:space="preserve">Analyse de poste de travail . Essai et achat d'un bras d'ordinateur reglable en 3 D. </t>
  </si>
  <si>
    <t>Mme Lazennec préventeur</t>
  </si>
  <si>
    <t>Salle de Psycho motricité</t>
  </si>
  <si>
    <t>Psychomotricienne</t>
  </si>
  <si>
    <t>Accueil des patients</t>
  </si>
  <si>
    <t>Changement d'aménagement de salle entre chaque patient en fonction du handicape avec port de charge (tables, chaises…) risque tms</t>
  </si>
  <si>
    <t>Manutention de charge tables, chaises…</t>
  </si>
  <si>
    <t>Tables et chaises réglablent en hauteur sont demandées aux investissements 2019</t>
  </si>
  <si>
    <t>Mme Lazennec + Mr Riou</t>
  </si>
  <si>
    <t>Aménagement de salle snozelen</t>
  </si>
  <si>
    <t>Prise en charge patients. Position contrainte lors de l'utilisation du matelas à eau.(trop bas et non réglable).</t>
  </si>
  <si>
    <t>Faire analyse de la salle snozelen en consertation avec équipe pedia et service technique, réaménagement global de l'espace de travail</t>
  </si>
  <si>
    <t>Mme Lazennec + Mr Riou + équipe + préventeur</t>
  </si>
  <si>
    <t>Sorties et trajets scolaires</t>
  </si>
  <si>
    <t>Educateurs</t>
  </si>
  <si>
    <t>Transferts patients à l'exterieur de la Fondation</t>
  </si>
  <si>
    <t>Charger les fauteuils roulant des patients dans le fourgon pédia. Postion contraintes dos , épaules</t>
  </si>
  <si>
    <t>Manutention des fauteuils à deux quand c'est possible.</t>
  </si>
  <si>
    <t xml:space="preserve">Utiliser le vehicule PMR  avec rampe. </t>
  </si>
  <si>
    <t>Educateurs + Mr Morin</t>
  </si>
  <si>
    <t>Activité kayak</t>
  </si>
  <si>
    <t>Porter les kakyak lors de l'activité (activité saisonière)</t>
  </si>
  <si>
    <t>Manipulation importante des kayak lors de l'activité. Positions contraines épaules bras dos lors de la préparation de l'activité et le rangement.</t>
  </si>
  <si>
    <t>Changer le chariot de transport des kayaks. Avoir deux chariots mois hauts</t>
  </si>
  <si>
    <t>M Morin, ME Berrou, Educateurs</t>
  </si>
  <si>
    <t>Déscendre les kayaks du parking à la plage (activité saisonière)</t>
  </si>
  <si>
    <t>Manipulation et portage important des kayak lors de l'activité. Positions contraines épaules bras dos.</t>
  </si>
  <si>
    <t>Portage des kayaks à la main dans le sable</t>
  </si>
  <si>
    <t>Faire investisement dans des chariots de mise à l'eau pour kayak. Mise en place de la toile de mise à l'eau sur la plage</t>
  </si>
  <si>
    <t>Travail éducatif</t>
  </si>
  <si>
    <t>Travail administratif dans bureau des educateurs</t>
  </si>
  <si>
    <t xml:space="preserve">Exposition au bruit généré par les pc devant le bureau des éducateurs. Difficulté de concentration. </t>
  </si>
  <si>
    <t>Faire investisement de casques audio pour chaques PC (5)</t>
  </si>
  <si>
    <t>Mme Lazennec + Educateurs + service Economique</t>
  </si>
  <si>
    <t xml:space="preserve">Travail avec les familles </t>
  </si>
  <si>
    <t>Relations difficiles et conflictuelles avec certaines familles</t>
  </si>
  <si>
    <r>
      <rPr>
        <b/>
        <sz val="10"/>
        <rFont val="Arial"/>
        <family val="2"/>
      </rPr>
      <t>17:</t>
    </r>
    <r>
      <rPr>
        <sz val="10"/>
        <rFont val="Arial"/>
        <family val="2"/>
      </rPr>
      <t xml:space="preserve"> risques psychosociaux</t>
    </r>
  </si>
  <si>
    <t>Stress et fatigue</t>
  </si>
  <si>
    <t>Equipe en demande d'une supervision exterieur à la Fondation Ildys</t>
  </si>
  <si>
    <t>Mme Lazennec + éducateurs</t>
  </si>
  <si>
    <t>Travail éducatif hop de jour</t>
  </si>
  <si>
    <t>Travail éducatif.</t>
  </si>
  <si>
    <t>Porte  entre l'office et la salle de jeux  ne tenant plus sur sa ventouse. Fermeture inopinée de la porte lors du passage salariés et enfants</t>
  </si>
  <si>
    <r>
      <t xml:space="preserve"> </t>
    </r>
    <r>
      <rPr>
        <b/>
        <sz val="10"/>
        <rFont val="Arial"/>
        <family val="2"/>
      </rPr>
      <t>1:</t>
    </r>
    <r>
      <rPr>
        <sz val="10"/>
        <rFont val="Arial"/>
        <family val="2"/>
      </rPr>
      <t xml:space="preserve"> risque heurt ou autre perturbation du mouvement</t>
    </r>
  </si>
  <si>
    <t>Porte bloquée par chaise</t>
  </si>
  <si>
    <t>Changer la ventouse.</t>
  </si>
  <si>
    <t>Mr Morin</t>
  </si>
  <si>
    <t>Travail éducatif dans la salle de jeu</t>
  </si>
  <si>
    <t xml:space="preserve">Déplacer les tables plusieurs fois  dans la journée pour aménager l'espace selon les besoins. Posotions contraintes et répétitives dos,epaules  </t>
  </si>
  <si>
    <t>TMS</t>
  </si>
  <si>
    <t xml:space="preserve">Déplacement des tables seule ou à deux </t>
  </si>
  <si>
    <t>Etudier la possibilité d'adapter des roulettes et freins sur les tables existantes  pour être maneuvrable seul sans éfforts. Rechercher du materiel plus adapté avec roulettes</t>
  </si>
  <si>
    <t xml:space="preserve">M Morin +Mme Lazennec  + équipe éducative </t>
  </si>
  <si>
    <t>Bureau éducateurs</t>
  </si>
  <si>
    <t>Personnel pediatrie hop jour</t>
  </si>
  <si>
    <t>manutention des dossiers patients</t>
  </si>
  <si>
    <t>Stockage des dossiers médicaux dans armoire. Positions contraintes des poignet epaules lors de la manutention des dossiers au  quotidien.</t>
  </si>
  <si>
    <t xml:space="preserve">Déplacer tous les dossiers médicaux lourds et volumineux dans armoire pour acceder à celui recherché. </t>
  </si>
  <si>
    <t>Fabriquer et poser des séparateurs pour ranger les dossiers en ligne sur une seule étagère</t>
  </si>
  <si>
    <t>Chambre repos enfants</t>
  </si>
  <si>
    <t>Personnel pédiatrie hop jour</t>
  </si>
  <si>
    <t xml:space="preserve">Stockage et destockage changes et linge propre </t>
  </si>
  <si>
    <t xml:space="preserve">Placards de stockage non adaptés aux besoins. Positions contraintes, torssion dos </t>
  </si>
  <si>
    <r>
      <rPr>
        <b/>
        <sz val="10"/>
        <rFont val="Arial"/>
        <family val="2"/>
      </rPr>
      <t xml:space="preserve">9 </t>
    </r>
    <r>
      <rPr>
        <sz val="10"/>
        <rFont val="Arial"/>
        <family val="2"/>
      </rPr>
      <t xml:space="preserve">: risques liés aux équipements de travail  </t>
    </r>
  </si>
  <si>
    <t>Configuration interieur des placards en  pendrie</t>
  </si>
  <si>
    <t>Changer le configuration interieur des placards. Pose d'étagères horizontales</t>
  </si>
  <si>
    <t>Salle de motricité + reducation kiné</t>
  </si>
  <si>
    <t>Kinés</t>
  </si>
  <si>
    <t>Stockage et destockage materiel de reducation</t>
  </si>
  <si>
    <t>Sortir et ranger le materiel de réducation stocké sur étagères trop hautes. Positions contraintes dos bras</t>
  </si>
  <si>
    <t>Utilisation de chaises ou de coussins pour attendre le materiel</t>
  </si>
  <si>
    <t>Décendre les étagères de stockage en consertation avec kinés.                                Travailler sur la possibilité de supprimer la cloison est de réorganiser entièrement le stockage dans cette piéce</t>
  </si>
  <si>
    <t>Morin JM Riou + équipe Kiné</t>
  </si>
  <si>
    <t>Salle kiné</t>
  </si>
  <si>
    <t>Soins réducation</t>
  </si>
  <si>
    <t>circulation autour des tables bobat lors des séances. Nombreux fils aux sol avec plusieurs multiprises (table, lampes)..</t>
  </si>
  <si>
    <r>
      <rPr>
        <b/>
        <sz val="10"/>
        <rFont val="Arial"/>
        <family val="2"/>
      </rPr>
      <t xml:space="preserve">1 : </t>
    </r>
    <r>
      <rPr>
        <sz val="10"/>
        <rFont val="Arial"/>
        <family val="2"/>
      </rPr>
      <t>risque trébuchement, autre perturbation du mouvement risques liés à l'électricité</t>
    </r>
  </si>
  <si>
    <t>Utilisation de multiprises posées au sol</t>
  </si>
  <si>
    <t>Pose d'une goulotte au sol et d'une pleinthe au mur pour passer les fils</t>
  </si>
  <si>
    <t>Salles kiné</t>
  </si>
  <si>
    <t>Eclairage trop faible dans les salles de réducation</t>
  </si>
  <si>
    <r>
      <rPr>
        <b/>
        <sz val="10"/>
        <rFont val="Arial"/>
        <family val="2"/>
      </rPr>
      <t>15 :</t>
    </r>
    <r>
      <rPr>
        <sz val="10"/>
        <rFont val="Arial"/>
        <family val="2"/>
      </rPr>
      <t xml:space="preserve"> risques liés aux ambiances lumineuses</t>
    </r>
  </si>
  <si>
    <t>Augmentation de l'intensité lumineuse</t>
  </si>
  <si>
    <t>Bureau     Kiné</t>
  </si>
  <si>
    <t xml:space="preserve">Travail administratif </t>
  </si>
  <si>
    <t>Travail administratif sur postes non adaptés. Positions contraintes lors de la saisie informatique</t>
  </si>
  <si>
    <t>Demande de réamenagement du bureau par Mr Riou depuis 4 ans</t>
  </si>
  <si>
    <t>Etude pour faire le réaménagement du bureau</t>
  </si>
  <si>
    <t>SSR Enfants &amp; Adolécents</t>
  </si>
  <si>
    <t xml:space="preserve">Bureau principal Kiné </t>
  </si>
  <si>
    <t>Activité statique prolongée fréquemment dans la journée. Postures inconfortables, postes inadaptés et non réglables.</t>
  </si>
  <si>
    <t>Perte d'éfficacité et lassitude</t>
  </si>
  <si>
    <t>Demande d'aménagement du bureau en 2017: projet non validé</t>
  </si>
  <si>
    <t>Etude du poste pour déterminer les besoins et les moyens d'y répondre. Réamenagement intégral du bureau kiné</t>
  </si>
  <si>
    <t>Responsable du service en consertation équipe   +             Marc Morin</t>
  </si>
  <si>
    <t>Ambiance thermique dégradé l'hiver + été, Chaleur ordinateur + salaries nombreux dans un espace restreint</t>
  </si>
  <si>
    <t>RPS</t>
  </si>
  <si>
    <t xml:space="preserve">Fenêtre à calfeutrer ou a changée </t>
  </si>
  <si>
    <t>Responsable du service    +             Marc Morin</t>
  </si>
  <si>
    <t>Reflet du soleil sur poste informatique.</t>
  </si>
  <si>
    <t>Rideaux non suffisant</t>
  </si>
  <si>
    <t>Pose de rideaux plus filtrants</t>
  </si>
  <si>
    <t>Responsable du service    +            Marc Morin</t>
  </si>
  <si>
    <t>Encombrement du bureau. Manque de rangement</t>
  </si>
  <si>
    <t xml:space="preserve"> RPS</t>
  </si>
  <si>
    <t>Réamenagement intégral du bureau kiné</t>
  </si>
  <si>
    <t>Prises électrique au sol + fils au centre du bureau</t>
  </si>
  <si>
    <t xml:space="preserve">Salle de réeducation </t>
  </si>
  <si>
    <t>Séance  kiné</t>
  </si>
  <si>
    <t>Ambiance thermique dégradé l'hiver + été, Chaleur ++</t>
  </si>
  <si>
    <r>
      <rPr>
        <b/>
        <sz val="10"/>
        <rFont val="Arial"/>
        <family val="2"/>
      </rPr>
      <t>12</t>
    </r>
    <r>
      <rPr>
        <sz val="10"/>
        <rFont val="Arial"/>
        <family val="2"/>
      </rPr>
      <t xml:space="preserve"> risques liés aux ambiances thermiques </t>
    </r>
  </si>
  <si>
    <t>Raditeurs d'appoint l'hiver + clim l'été</t>
  </si>
  <si>
    <t>Chercher un moyen de limiter la baisse de température l'hiver par vent d'Est, Calfeutrer les baies vitrées. Réglage différent de la clim</t>
  </si>
  <si>
    <t>Séance de kiné</t>
  </si>
  <si>
    <t>Encombrement de la salle de kiné : patients + professionnels ( 20 personnes + mini 7 fauteuils ) + materiel réeducation.</t>
  </si>
  <si>
    <r>
      <t xml:space="preserve"> </t>
    </r>
    <r>
      <rPr>
        <b/>
        <sz val="10"/>
        <rFont val="Arial"/>
        <family val="2"/>
      </rPr>
      <t>1</t>
    </r>
    <r>
      <rPr>
        <sz val="10"/>
        <rFont val="Arial"/>
        <family val="2"/>
      </rPr>
      <t xml:space="preserve"> risques de trébuchement, heurt ou autre pertubation du mouvement      </t>
    </r>
    <r>
      <rPr>
        <b/>
        <sz val="10"/>
        <rFont val="Arial"/>
        <family val="2"/>
      </rPr>
      <t xml:space="preserve">17 </t>
    </r>
    <r>
      <rPr>
        <sz val="10"/>
        <rFont val="Arial"/>
        <family val="2"/>
      </rPr>
      <t>risques psychosociaux</t>
    </r>
  </si>
  <si>
    <t>Nombre de prise en charge max pour la surface acctuel du plateau téchnique</t>
  </si>
  <si>
    <t>Réorganisation des espaces de rangement. Augmentation des surfaces des locaux.</t>
  </si>
  <si>
    <t xml:space="preserve">Responsable du service    +             Marc Morin </t>
  </si>
  <si>
    <t>Stockage et destockage pluri quotidien du materiel de réeducation</t>
  </si>
  <si>
    <t>Armoires trop petites pour la quantité de materiel à stocker et peu fonctionnel.</t>
  </si>
  <si>
    <r>
      <rPr>
        <b/>
        <sz val="10"/>
        <rFont val="Arial"/>
        <family val="2"/>
      </rPr>
      <t xml:space="preserve">10 </t>
    </r>
    <r>
      <rPr>
        <sz val="10"/>
        <rFont val="Arial"/>
        <family val="2"/>
      </rPr>
      <t>risques</t>
    </r>
    <r>
      <rPr>
        <b/>
        <sz val="10"/>
        <rFont val="Arial"/>
        <family val="2"/>
      </rPr>
      <t xml:space="preserve"> </t>
    </r>
    <r>
      <rPr>
        <sz val="10"/>
        <rFont val="Arial"/>
        <family val="2"/>
      </rPr>
      <t xml:space="preserve">liés aux éffondrements et aux chutes d'objets           </t>
    </r>
    <r>
      <rPr>
        <b/>
        <sz val="10"/>
        <rFont val="Arial"/>
        <family val="2"/>
      </rPr>
      <t xml:space="preserve">5 </t>
    </r>
    <r>
      <rPr>
        <sz val="10"/>
        <rFont val="Arial"/>
        <family val="2"/>
      </rPr>
      <t>risques liés à la charge physique de travail</t>
    </r>
  </si>
  <si>
    <t>Nombreuses armoires et étagères non adaptées à l'activité.</t>
  </si>
  <si>
    <t>Réorganisation des surfaces de rangement en consertation avec l'équipe kiné</t>
  </si>
  <si>
    <t>Réglage des verticalisateurs station debout</t>
  </si>
  <si>
    <t>Materiel loud et difficile à régler seul</t>
  </si>
  <si>
    <t>Réglage du verticalisateur plusieurs fois par jour demande l'intervention de plusieurs kinés</t>
  </si>
  <si>
    <t>Investissement 2019 pour nouveau materiel en consertation avec équipe kiné</t>
  </si>
  <si>
    <t>Responsable du service      +             service éco</t>
  </si>
  <si>
    <t>Brancardage patient</t>
  </si>
  <si>
    <t>Aller + retour chambre salle de réducation par le kiné sur le temps de scéance</t>
  </si>
  <si>
    <t>Depuis 2 ans Kiné aller + retour patients chambre salle réducation pour séances du matin</t>
  </si>
  <si>
    <t>Rétablissement de l'horaire de transfert dans le service de soins pour une meilleur prise en charge en temps de réducation kiné.</t>
  </si>
  <si>
    <t xml:space="preserve">Responsable de service de soins + coordination des soins </t>
  </si>
  <si>
    <t>Etagères de rangement dans les box + bureau kiné</t>
  </si>
  <si>
    <t xml:space="preserve">Utilisation des box lors des séances </t>
  </si>
  <si>
    <r>
      <rPr>
        <b/>
        <sz val="10"/>
        <rFont val="Arial"/>
        <family val="2"/>
      </rPr>
      <t>1</t>
    </r>
    <r>
      <rPr>
        <sz val="10"/>
        <rFont val="Arial"/>
        <family val="2"/>
      </rPr>
      <t xml:space="preserve"> : risques de trébuchement, heurt ou autre pertubation du mouvement</t>
    </r>
  </si>
  <si>
    <t>Etagères de rangement avec angles saillants à hauteur de  tête</t>
  </si>
  <si>
    <t>Arrondir les angles</t>
  </si>
  <si>
    <t>Coordinatrice kiné                +         Service techniques.</t>
  </si>
  <si>
    <t>Programation des RDV non prévus sur le planning</t>
  </si>
  <si>
    <t>Modification des horaires de kiné pour programmer differents rdv ( Video, chaussures , proteor, bilan SLA).</t>
  </si>
  <si>
    <r>
      <rPr>
        <b/>
        <sz val="10"/>
        <rFont val="Arial"/>
        <family val="2"/>
      </rPr>
      <t>17</t>
    </r>
    <r>
      <rPr>
        <sz val="10"/>
        <rFont val="Arial"/>
        <family val="2"/>
      </rPr>
      <t xml:space="preserve"> : risques psychosociaux</t>
    </r>
  </si>
  <si>
    <t>Ajustement des planning "au mieux" et consertation en equipe kiné</t>
  </si>
  <si>
    <t>Intégration des taches annexes: soins directes et indirects dans le planning des kinés</t>
  </si>
  <si>
    <t>Responsable de service    +     Coordinatrice kiné             +         plannig de soins.</t>
  </si>
  <si>
    <t xml:space="preserve">Travail de coordination inter service </t>
  </si>
  <si>
    <t>Programation des séances de kiné</t>
  </si>
  <si>
    <t>Remplacement des absences pas toujours assurées</t>
  </si>
  <si>
    <t>Ajustement des planning "au mieux" et consertation en équipe kiné</t>
  </si>
  <si>
    <t>Ajuster l'éffectif aux prises en charge à réaliser /  les prises en charge à l'effectif présent.</t>
  </si>
  <si>
    <t>Responsable de service    +       Médecins</t>
  </si>
  <si>
    <t>Kiné en piscine</t>
  </si>
  <si>
    <t>Prise en charge patients lors de l'absence de l'aide en balnéo</t>
  </si>
  <si>
    <t xml:space="preserve">Attente par les  kinés des patients. Temps de séance reduit </t>
  </si>
  <si>
    <t xml:space="preserve">Attente par les  kinés des patients, temps de séance reduit </t>
  </si>
  <si>
    <t>Remplacement de l'aide balnéo</t>
  </si>
  <si>
    <t>Responsable de service    +          Coordinateur des soins</t>
  </si>
  <si>
    <t>Prise en charge patients dans le bassin de réducation</t>
  </si>
  <si>
    <t xml:space="preserve">Sureillance ++ lors des séances de reprise de la marche avec des patients hémiplégiques…barres de marche non adaptées </t>
  </si>
  <si>
    <t>Gestion Compliqué des séances sur les deux bassins en simultané</t>
  </si>
  <si>
    <t>Modification des barres de marche</t>
  </si>
  <si>
    <t>Responsable de service    + consertation equipe kiné   +             Marc Morin</t>
  </si>
  <si>
    <t>Service couloir &amp; chambres</t>
  </si>
  <si>
    <t>Utilisation des chariots de ménage, armoire repas,chariot d'approvisionnement.</t>
  </si>
  <si>
    <t>Déplacement des chariots difficile. Ne roule pas droit. Positions contraintes dos  épaules.</t>
  </si>
  <si>
    <r>
      <rPr>
        <b/>
        <sz val="10"/>
        <rFont val="Arial"/>
        <family val="2"/>
      </rPr>
      <t>5</t>
    </r>
    <r>
      <rPr>
        <sz val="10"/>
        <rFont val="Arial"/>
        <family val="2"/>
      </rPr>
      <t xml:space="preserve"> risques liés à la charge de travail              </t>
    </r>
    <r>
      <rPr>
        <b/>
        <sz val="10"/>
        <rFont val="Arial"/>
        <family val="2"/>
      </rPr>
      <t xml:space="preserve">9 </t>
    </r>
    <r>
      <rPr>
        <sz val="10"/>
        <rFont val="Arial"/>
        <family val="2"/>
      </rPr>
      <t xml:space="preserve">risques liés aux équipements de travail               </t>
    </r>
  </si>
  <si>
    <t>Maintenance des roues de chariots plus régulières.               Faire essai de materiel roue EZ-Wheel (roue électrique autonome auto alimentée).</t>
  </si>
  <si>
    <t>Me Baron et Mr Morin</t>
  </si>
  <si>
    <t>Tétes de balais mop cassées</t>
  </si>
  <si>
    <t xml:space="preserve">Position contrainte bras , dos lors du nettoyage des murs .  </t>
  </si>
  <si>
    <t>Demande faite pour  changement de tête de balai Mop</t>
  </si>
  <si>
    <t>Nettoyage des postes télévision &amp; placard haut</t>
  </si>
  <si>
    <t>Utilisation de chaise pour être à hauteur des télèviseurs et placards haut. Consigne de ne pas monter sur une chaise non respectée</t>
  </si>
  <si>
    <r>
      <rPr>
        <b/>
        <sz val="10"/>
        <rFont val="Arial"/>
        <family val="2"/>
      </rPr>
      <t xml:space="preserve">1 </t>
    </r>
    <r>
      <rPr>
        <sz val="10"/>
        <rFont val="Arial"/>
        <family val="2"/>
      </rPr>
      <t>risques de trebuchement, heurt ou autre perturbation du mouvement</t>
    </r>
  </si>
  <si>
    <t xml:space="preserve">Position contrainte bras , dos lors de l'utilisation du lave vaisselle .  </t>
  </si>
  <si>
    <r>
      <rPr>
        <b/>
        <sz val="10"/>
        <rFont val="Arial"/>
        <family val="2"/>
      </rPr>
      <t xml:space="preserve">5 </t>
    </r>
    <r>
      <rPr>
        <sz val="10"/>
        <rFont val="Arial"/>
        <family val="2"/>
      </rPr>
      <t xml:space="preserve">risques liés à la charge de travail              </t>
    </r>
    <r>
      <rPr>
        <b/>
        <sz val="10"/>
        <rFont val="Arial"/>
        <family val="2"/>
      </rPr>
      <t xml:space="preserve">9 </t>
    </r>
    <r>
      <rPr>
        <sz val="10"/>
        <rFont val="Arial"/>
        <family val="2"/>
      </rPr>
      <t xml:space="preserve">risques liés aux équipements de travail               </t>
    </r>
  </si>
  <si>
    <t>Rehausser le lave vaisselle</t>
  </si>
  <si>
    <t>M Morin + consertation équipe pour définir la hauteur</t>
  </si>
  <si>
    <t>Local ménage</t>
  </si>
  <si>
    <t>Livraison produits d'entretien</t>
  </si>
  <si>
    <t xml:space="preserve">Chariot lourd </t>
  </si>
  <si>
    <t>Deux opérateurs pour pousser et conduir le chariot du magasin central au service</t>
  </si>
  <si>
    <t xml:space="preserve"> Mécaniser les chariots ou organiser la livraison dans le service</t>
  </si>
  <si>
    <t>M Morin, Mme Baron</t>
  </si>
  <si>
    <t>Organisation de travail</t>
  </si>
  <si>
    <t>Douche</t>
  </si>
  <si>
    <t>Utilisation de l'evier</t>
  </si>
  <si>
    <t xml:space="preserve">Position contrainte bras , dos lors de l'utilisation du l'evier  </t>
  </si>
  <si>
    <t>Rehausser l'évier</t>
  </si>
  <si>
    <t>Soins patients</t>
  </si>
  <si>
    <t>Soins de douche utilisation lit douche Arjo</t>
  </si>
  <si>
    <t>Difficultées de manutention du lit douche. Peu maniable roues défecetueuses  position contraintes dos épaules bras</t>
  </si>
  <si>
    <t>Faire une maintenance réguliere, Changer les roue deffectueuses</t>
  </si>
  <si>
    <t>Rehaussement de patient dans le lit</t>
  </si>
  <si>
    <t xml:space="preserve">Rehausement dans le lit de patients avec draps. </t>
  </si>
  <si>
    <r>
      <rPr>
        <b/>
        <sz val="10"/>
        <rFont val="Arial"/>
        <family val="2"/>
      </rPr>
      <t xml:space="preserve">5 </t>
    </r>
    <r>
      <rPr>
        <sz val="10"/>
        <rFont val="Arial"/>
        <family val="2"/>
      </rPr>
      <t xml:space="preserve">risques liés à la charge de travail              </t>
    </r>
    <r>
      <rPr>
        <sz val="10"/>
        <rFont val="Arial"/>
        <family val="2"/>
      </rPr>
      <t xml:space="preserve">             </t>
    </r>
  </si>
  <si>
    <t>Utilisation des draps du lit</t>
  </si>
  <si>
    <t>Faire formation pour utilisation specifique de draps de glisse.     1 draps de glisse par patient (hygienne)</t>
  </si>
  <si>
    <t>Mme Baron + Préventeurn + service éco</t>
  </si>
  <si>
    <t>Formation et investissement</t>
  </si>
  <si>
    <r>
      <rPr>
        <b/>
        <sz val="10"/>
        <rFont val="Arial"/>
        <family val="2"/>
      </rPr>
      <t>5</t>
    </r>
    <r>
      <rPr>
        <sz val="10"/>
        <rFont val="Arial"/>
        <family val="2"/>
      </rPr>
      <t xml:space="preserve"> risques liés à la charge de travail              </t>
    </r>
    <r>
      <rPr>
        <sz val="10"/>
        <rFont val="Arial"/>
        <family val="2"/>
      </rPr>
      <t xml:space="preserve">             </t>
    </r>
  </si>
  <si>
    <t>Soutient des jambes à bouts de bras. Intervention  de une AS + 1 IDE</t>
  </si>
  <si>
    <t>Utilisation de sangle de maintient pour les chambres équipées de rail au plafond. = Intervention 1 IDE</t>
  </si>
  <si>
    <t>Mme Baron + prevnteur + service éco</t>
  </si>
  <si>
    <t xml:space="preserve">Essai de sangle + investissement </t>
  </si>
  <si>
    <t>Evacuation sacs  de draps</t>
  </si>
  <si>
    <t xml:space="preserve">Sacs de linge  trop chargés trop lourd. </t>
  </si>
  <si>
    <r>
      <rPr>
        <b/>
        <sz val="10"/>
        <rFont val="Arial"/>
        <family val="2"/>
      </rPr>
      <t xml:space="preserve">5 </t>
    </r>
    <r>
      <rPr>
        <sz val="10"/>
        <rFont val="Arial"/>
        <family val="2"/>
      </rPr>
      <t xml:space="preserve">risques liés à la charge de travail                           </t>
    </r>
  </si>
  <si>
    <t>6 sacs de linge à disposition.</t>
  </si>
  <si>
    <t>Demander 3  sacs de linges en plus à la lingerie.</t>
  </si>
  <si>
    <t>Mme Baron et Me Le Vezo</t>
  </si>
  <si>
    <t>Mise de bas de contention</t>
  </si>
  <si>
    <t xml:space="preserve">Enfile bas de contention peu  utilisé en nombre insuffisant. Problème hygienne. Position contraintes : mains, épaule dos,Risque TMS </t>
  </si>
  <si>
    <t>2 enfiles bas pour tout le service</t>
  </si>
  <si>
    <t>Faire une analyse de situation et si besoin augmenter le nombre  des enfiles bas. idéalement  1 par patients</t>
  </si>
  <si>
    <t>Mme Baron + préventeurn + service éco</t>
  </si>
  <si>
    <t>Port d'EPI</t>
  </si>
  <si>
    <t>Äide soignantes ASH</t>
  </si>
  <si>
    <t>Port des chaussures de travail</t>
  </si>
  <si>
    <t>Porter au quotidien les chaussures de travail : chaude, lourde peux confortable</t>
  </si>
  <si>
    <r>
      <rPr>
        <b/>
        <sz val="10"/>
        <rFont val="Arial"/>
        <family val="2"/>
      </rPr>
      <t xml:space="preserve">9 </t>
    </r>
    <r>
      <rPr>
        <sz val="10"/>
        <rFont val="Arial"/>
        <family val="2"/>
      </rPr>
      <t xml:space="preserve">risques liés aux équipements de travail </t>
    </r>
  </si>
  <si>
    <t>Revoir le cahier des charges EPI de façon participative</t>
  </si>
  <si>
    <t>Equipe choix chaussures de travail</t>
  </si>
  <si>
    <t>Equipe nuit</t>
  </si>
  <si>
    <t>Demande de réunion pour le personnel de nuit plus régulièrement</t>
  </si>
  <si>
    <t xml:space="preserve">Cadre de santé </t>
  </si>
  <si>
    <t>Transfert patients</t>
  </si>
  <si>
    <t>Chambre n° 5,10,14,32</t>
  </si>
  <si>
    <t>Seuil de porte mou. Passage de fauteuil et chariot douche difficile.</t>
  </si>
  <si>
    <t>Changer les seuils de porte</t>
  </si>
  <si>
    <t>Direction</t>
  </si>
  <si>
    <t>Bureau service économique</t>
  </si>
  <si>
    <t>Secrétaire comptable</t>
  </si>
  <si>
    <t>Administratif et saisie informatique</t>
  </si>
  <si>
    <t xml:space="preserve">Utilisation poste informatique non personalisé.  </t>
  </si>
  <si>
    <t>Souris informatique basique</t>
  </si>
  <si>
    <t>Faire une analyse de poste de travail</t>
  </si>
  <si>
    <t>Secretaire + préventeur</t>
  </si>
  <si>
    <t>Bureau formation et déplacement</t>
  </si>
  <si>
    <t xml:space="preserve">Secrétaire </t>
  </si>
  <si>
    <t>Administratif</t>
  </si>
  <si>
    <t>Bruit VMC important toute la journée</t>
  </si>
  <si>
    <t>fatigue +</t>
  </si>
  <si>
    <t>Maintenance sur VMC et/ou isolation phonique de la VMC</t>
  </si>
  <si>
    <t>Maintenance</t>
  </si>
  <si>
    <t>Bureau Paie et budget</t>
  </si>
  <si>
    <t>Position du plafonnier au dessu de l'écran d'ordinateur.  Fatigue visuelle.</t>
  </si>
  <si>
    <r>
      <rPr>
        <b/>
        <sz val="10"/>
        <rFont val="Arial"/>
        <family val="2"/>
      </rPr>
      <t>15</t>
    </r>
    <r>
      <rPr>
        <sz val="10"/>
        <rFont val="Arial"/>
        <family val="2"/>
      </rPr>
      <t xml:space="preserve"> risques liés aux ambiances lumineuse</t>
    </r>
  </si>
  <si>
    <t>Déplacer le plafonier</t>
  </si>
  <si>
    <t>Accueil RH</t>
  </si>
  <si>
    <t>Travail sur les questionnaires patients 2 aprés midi semaine sans bureau dédié. Sollicitations importantes à l'acceuil physique et téléphonique. Stress et manque de concentration</t>
  </si>
  <si>
    <t>Pas de bureau dédié pour le travail de saisie informatiquequestionnaire patients</t>
  </si>
  <si>
    <t>Organisation d'un bureau dédié pour cette tache 2 fois dans la semaine. Bascule des lignes de l'accueil RH au standard Perha. Faire une information pour diriger les personnes à partir de l'accueil RH</t>
  </si>
  <si>
    <t>M Paris et service RH + Standard M Morin</t>
  </si>
  <si>
    <t>Accueil</t>
  </si>
  <si>
    <t>Bruit et froid dû à la cage d'assenceur, Portes et moteur bruyant.</t>
  </si>
  <si>
    <r>
      <rPr>
        <b/>
        <sz val="10"/>
        <rFont val="Arial"/>
        <family val="2"/>
      </rPr>
      <t>11</t>
    </r>
    <r>
      <rPr>
        <sz val="10"/>
        <rFont val="Arial"/>
        <family val="2"/>
      </rPr>
      <t xml:space="preserve"> risques et nuisances liés au bruit   </t>
    </r>
    <r>
      <rPr>
        <b/>
        <sz val="10"/>
        <rFont val="Arial"/>
        <family val="2"/>
      </rPr>
      <t>17</t>
    </r>
    <r>
      <rPr>
        <sz val="10"/>
        <rFont val="Arial"/>
        <family val="2"/>
      </rPr>
      <t xml:space="preserve"> risques psychosociaux                         </t>
    </r>
    <r>
      <rPr>
        <b/>
        <sz val="10"/>
        <rFont val="Arial"/>
        <family val="2"/>
      </rPr>
      <t>12</t>
    </r>
    <r>
      <rPr>
        <sz val="10"/>
        <rFont val="Arial"/>
        <family val="2"/>
      </rPr>
      <t xml:space="preserve"> risques liés aux ambiances thermiques </t>
    </r>
  </si>
  <si>
    <t xml:space="preserve">Bureau accueil entre assenceur et porte d'escalier non isolé </t>
  </si>
  <si>
    <t>Isolation phonique de l'assenceur avec un sasse ou isolation du poste de travail de l'aceuil avec des parois en verres</t>
  </si>
  <si>
    <t>M Paris et service RH + Standard</t>
  </si>
  <si>
    <t>Secrétaire</t>
  </si>
  <si>
    <t>Plafonniers à changer de place, douche écran d'ordinateur, éblouissement.</t>
  </si>
  <si>
    <t>fatigue visuelle</t>
  </si>
  <si>
    <t>Déplacer le plafonnier</t>
  </si>
  <si>
    <t>Accueil salariés et familles parfois  agressifs verbalement ou au téléphone</t>
  </si>
  <si>
    <t>Stress</t>
  </si>
  <si>
    <t>Proposer une formation en gestion du stress</t>
  </si>
  <si>
    <t>M Paris</t>
  </si>
  <si>
    <t>Bureau Adjoint DRH</t>
  </si>
  <si>
    <t>Directeur Général</t>
  </si>
  <si>
    <t>Bureau Direction Général</t>
  </si>
  <si>
    <t>Adjoint DRH</t>
  </si>
  <si>
    <t>Position du plafonnier au dessu de l'ecran d'ordinateur.  Fatigue visuelle.</t>
  </si>
  <si>
    <t>Bureau Attachée de Direction</t>
  </si>
  <si>
    <t>Attachée de Direction</t>
  </si>
  <si>
    <t>Position du plafonnier au dessu de l'écran d'ordinateur. Intensité lumineuse trop forte. Fatigue visuelle</t>
  </si>
  <si>
    <t xml:space="preserve">Déplacer le plafonier </t>
  </si>
  <si>
    <r>
      <t xml:space="preserve">Faire une analyse de poste de travail          </t>
    </r>
    <r>
      <rPr>
        <strike/>
        <sz val="10"/>
        <color rgb="FFFF0000"/>
        <rFont val="Arial"/>
        <family val="2"/>
      </rPr>
      <t>Fait</t>
    </r>
  </si>
  <si>
    <r>
      <rPr>
        <b/>
        <strike/>
        <sz val="10"/>
        <rFont val="Arial"/>
        <family val="2"/>
      </rPr>
      <t xml:space="preserve">11 </t>
    </r>
    <r>
      <rPr>
        <strike/>
        <sz val="10"/>
        <rFont val="Arial"/>
        <family val="2"/>
      </rPr>
      <t xml:space="preserve">risques et nuisances liés au bruit   17 risques psychosociaux   </t>
    </r>
  </si>
  <si>
    <r>
      <t xml:space="preserve">Maintenance                 </t>
    </r>
    <r>
      <rPr>
        <strike/>
        <sz val="10"/>
        <color rgb="FFFF0000"/>
        <rFont val="Arial"/>
        <family val="2"/>
      </rPr>
      <t>Travaux d'insonorisation fait</t>
    </r>
  </si>
  <si>
    <r>
      <t>2019    j</t>
    </r>
    <r>
      <rPr>
        <strike/>
        <sz val="10"/>
        <color rgb="FFFF0000"/>
        <rFont val="Arial"/>
        <family val="2"/>
      </rPr>
      <t xml:space="preserve">uillet 2021 </t>
    </r>
    <r>
      <rPr>
        <strike/>
        <sz val="10"/>
        <rFont val="Arial"/>
        <family val="2"/>
      </rPr>
      <t xml:space="preserve"> </t>
    </r>
  </si>
  <si>
    <r>
      <t xml:space="preserve">2019           </t>
    </r>
    <r>
      <rPr>
        <sz val="10"/>
        <color rgb="FFFF0000"/>
        <rFont val="Arial"/>
        <family val="2"/>
      </rPr>
      <t>juillet 2021</t>
    </r>
  </si>
  <si>
    <r>
      <rPr>
        <b/>
        <strike/>
        <sz val="10"/>
        <rFont val="Arial"/>
        <family val="2"/>
      </rPr>
      <t>17</t>
    </r>
    <r>
      <rPr>
        <strike/>
        <sz val="10"/>
        <rFont val="Arial"/>
        <family val="2"/>
      </rPr>
      <t xml:space="preserve"> risques psychosociaux</t>
    </r>
  </si>
  <si>
    <r>
      <t xml:space="preserve">Organisationnel             </t>
    </r>
    <r>
      <rPr>
        <strike/>
        <sz val="10"/>
        <color rgb="FFFF0000"/>
        <rFont val="Arial"/>
        <family val="2"/>
      </rPr>
      <t>Travail repris par le service qualité</t>
    </r>
  </si>
  <si>
    <r>
      <t xml:space="preserve">2019           </t>
    </r>
    <r>
      <rPr>
        <strike/>
        <sz val="10"/>
        <color rgb="FFFF0000"/>
        <rFont val="Arial"/>
        <family val="2"/>
      </rPr>
      <t>juillet 2021</t>
    </r>
  </si>
  <si>
    <r>
      <t xml:space="preserve">Etude de faisabilité en consertation           </t>
    </r>
    <r>
      <rPr>
        <sz val="10"/>
        <color rgb="FFFF0000"/>
        <rFont val="Arial"/>
        <family val="2"/>
      </rPr>
      <t>Travaux en cours de réalisation</t>
    </r>
  </si>
  <si>
    <r>
      <t xml:space="preserve">2019    </t>
    </r>
    <r>
      <rPr>
        <sz val="10"/>
        <color rgb="FFFF0000"/>
        <rFont val="Arial"/>
        <family val="2"/>
      </rPr>
      <t>juillet 2021</t>
    </r>
  </si>
  <si>
    <r>
      <t xml:space="preserve">Revoir le cahier des charges EPI de façon participative  </t>
    </r>
    <r>
      <rPr>
        <sz val="10"/>
        <color rgb="FFFF0000"/>
        <rFont val="Arial"/>
        <family val="2"/>
      </rPr>
      <t>Etude par service qualité en cours de realisation</t>
    </r>
  </si>
  <si>
    <r>
      <rPr>
        <b/>
        <strike/>
        <sz val="10"/>
        <rFont val="Arial"/>
        <family val="2"/>
      </rPr>
      <t>5</t>
    </r>
    <r>
      <rPr>
        <strike/>
        <sz val="10"/>
        <rFont val="Arial"/>
        <family val="2"/>
      </rPr>
      <t xml:space="preserve"> risques liés à la charge de travail              </t>
    </r>
    <r>
      <rPr>
        <b/>
        <strike/>
        <sz val="10"/>
        <rFont val="Arial"/>
        <family val="2"/>
      </rPr>
      <t xml:space="preserve">9 </t>
    </r>
    <r>
      <rPr>
        <strike/>
        <sz val="10"/>
        <rFont val="Arial"/>
        <family val="2"/>
      </rPr>
      <t xml:space="preserve">risques liés aux équipements de travail               </t>
    </r>
  </si>
  <si>
    <r>
      <t xml:space="preserve">01/04/2019 </t>
    </r>
    <r>
      <rPr>
        <strike/>
        <sz val="10"/>
        <color rgb="FFFF0000"/>
        <rFont val="Arial"/>
        <family val="2"/>
      </rPr>
      <t>juillet 2021</t>
    </r>
  </si>
  <si>
    <r>
      <t xml:space="preserve">Maintenance des roues de chariots plus régulières + essai de materiel. </t>
    </r>
    <r>
      <rPr>
        <strike/>
        <sz val="10"/>
        <color rgb="FFFF0000"/>
        <rFont val="Arial"/>
        <family val="2"/>
      </rPr>
      <t>Changement des chariots ménage fait en 2020</t>
    </r>
  </si>
  <si>
    <r>
      <t xml:space="preserve">Changement des têtes de balai Mop. </t>
    </r>
    <r>
      <rPr>
        <strike/>
        <sz val="10"/>
        <color rgb="FFFF0000"/>
        <rFont val="Arial"/>
        <family val="2"/>
      </rPr>
      <t xml:space="preserve"> Balais mop opérationnel</t>
    </r>
  </si>
  <si>
    <r>
      <t xml:space="preserve">01/12/2018 </t>
    </r>
    <r>
      <rPr>
        <strike/>
        <sz val="10"/>
        <color rgb="FFFF0000"/>
        <rFont val="Arial"/>
        <family val="2"/>
      </rPr>
      <t>juillet 2021</t>
    </r>
  </si>
  <si>
    <r>
      <rPr>
        <b/>
        <strike/>
        <sz val="10"/>
        <rFont val="Arial"/>
        <family val="2"/>
      </rPr>
      <t xml:space="preserve">5 </t>
    </r>
    <r>
      <rPr>
        <strike/>
        <sz val="10"/>
        <rFont val="Arial"/>
        <family val="2"/>
      </rPr>
      <t xml:space="preserve">risques liés à la charge de travail              </t>
    </r>
    <r>
      <rPr>
        <b/>
        <strike/>
        <sz val="10"/>
        <rFont val="Arial"/>
        <family val="2"/>
      </rPr>
      <t xml:space="preserve">9 </t>
    </r>
    <r>
      <rPr>
        <strike/>
        <sz val="10"/>
        <rFont val="Arial"/>
        <family val="2"/>
      </rPr>
      <t xml:space="preserve">risques liés aux équipements de travail               </t>
    </r>
  </si>
  <si>
    <r>
      <t>Travaux L'office à été refait en 2020</t>
    </r>
    <r>
      <rPr>
        <strike/>
        <sz val="10"/>
        <color rgb="FFFF0000"/>
        <rFont val="Arial"/>
        <family val="2"/>
      </rPr>
      <t>.    Lave vaisselle mis en hauteur</t>
    </r>
  </si>
  <si>
    <r>
      <t xml:space="preserve">2019     </t>
    </r>
    <r>
      <rPr>
        <strike/>
        <sz val="10"/>
        <color rgb="FFFF0000"/>
        <rFont val="Arial"/>
        <family val="2"/>
      </rPr>
      <t xml:space="preserve">juillet 2021 </t>
    </r>
    <r>
      <rPr>
        <strike/>
        <sz val="10"/>
        <rFont val="Arial"/>
        <family val="2"/>
      </rPr>
      <t xml:space="preserve"> </t>
    </r>
  </si>
  <si>
    <r>
      <t xml:space="preserve">2019    </t>
    </r>
    <r>
      <rPr>
        <sz val="10"/>
        <color rgb="FFFF0000"/>
        <rFont val="Arial"/>
        <family val="2"/>
      </rPr>
      <t>juillet 2021</t>
    </r>
    <r>
      <rPr>
        <sz val="10"/>
        <rFont val="Arial"/>
        <family val="2"/>
      </rPr>
      <t xml:space="preserve"> </t>
    </r>
  </si>
  <si>
    <r>
      <rPr>
        <b/>
        <strike/>
        <sz val="10"/>
        <rFont val="Arial"/>
        <family val="2"/>
      </rPr>
      <t>5</t>
    </r>
    <r>
      <rPr>
        <strike/>
        <sz val="10"/>
        <rFont val="Arial"/>
        <family val="2"/>
      </rPr>
      <t xml:space="preserve"> risques liés à la charge de travail                           </t>
    </r>
  </si>
  <si>
    <r>
      <t xml:space="preserve">Faire une analyse de situation de travail. </t>
    </r>
    <r>
      <rPr>
        <strike/>
        <sz val="10"/>
        <color rgb="FFFF0000"/>
        <rFont val="Arial"/>
        <family val="2"/>
      </rPr>
      <t>Fabrication d'enfiles bas de contention.Nombre d'enfile bas satisfaisant</t>
    </r>
    <r>
      <rPr>
        <strike/>
        <sz val="10"/>
        <rFont val="Arial"/>
        <family val="2"/>
      </rPr>
      <t xml:space="preserve"> </t>
    </r>
  </si>
  <si>
    <r>
      <t xml:space="preserve">17 </t>
    </r>
    <r>
      <rPr>
        <strike/>
        <sz val="10"/>
        <rFont val="Arial"/>
        <family val="2"/>
      </rPr>
      <t>risques</t>
    </r>
    <r>
      <rPr>
        <b/>
        <strike/>
        <sz val="10"/>
        <rFont val="Arial"/>
        <family val="2"/>
      </rPr>
      <t xml:space="preserve"> </t>
    </r>
    <r>
      <rPr>
        <strike/>
        <sz val="10"/>
        <rFont val="Arial"/>
        <family val="2"/>
      </rPr>
      <t>psychosociaux</t>
    </r>
  </si>
  <si>
    <r>
      <t xml:space="preserve">Organisationnel. </t>
    </r>
    <r>
      <rPr>
        <strike/>
        <sz val="10"/>
        <color rgb="FFFF0000"/>
        <rFont val="Arial"/>
        <family val="2"/>
      </rPr>
      <t>Réunion institutionnelle une fois par semestre. Plus invitation pour certaines réunion de service</t>
    </r>
  </si>
  <si>
    <r>
      <t xml:space="preserve">Travaux. </t>
    </r>
    <r>
      <rPr>
        <sz val="10"/>
        <color rgb="FFFF0000"/>
        <rFont val="Arial"/>
        <family val="2"/>
      </rPr>
      <t>Demande d'achat d'une lampe à poser</t>
    </r>
  </si>
  <si>
    <r>
      <t>Commande systematique de 3 sacs de linge en plus par jour.</t>
    </r>
    <r>
      <rPr>
        <sz val="10"/>
        <color rgb="FFFF0000"/>
        <rFont val="Arial"/>
        <family val="2"/>
      </rPr>
      <t xml:space="preserve">     Faire commande systematique de sacs supplementaires</t>
    </r>
  </si>
  <si>
    <r>
      <t xml:space="preserve">Organisation du remplacement. </t>
    </r>
    <r>
      <rPr>
        <strike/>
        <sz val="10"/>
        <color rgb="FFFF0000"/>
        <rFont val="Arial"/>
        <family val="2"/>
      </rPr>
      <t>Remplacement systematique mis en place</t>
    </r>
  </si>
  <si>
    <t xml:space="preserve">SSR Neuro A+B </t>
  </si>
  <si>
    <t>Mise à jour : 27/07/2021</t>
  </si>
  <si>
    <r>
      <t xml:space="preserve">Changer les seuils de porte. </t>
    </r>
    <r>
      <rPr>
        <sz val="10"/>
        <color rgb="FFFF0000"/>
        <rFont val="Arial"/>
        <family val="2"/>
      </rPr>
      <t>Demande de Changement de l'integralité des seuils de porte du service</t>
    </r>
  </si>
  <si>
    <t>9 risques liés aux équipements de travail</t>
  </si>
  <si>
    <t>Local des machines à laver</t>
  </si>
  <si>
    <t>Bureau et salle kiné</t>
  </si>
  <si>
    <t>Kiné AL</t>
  </si>
  <si>
    <t>Réducation</t>
  </si>
  <si>
    <t>Ouverture des fenêtres ne fonctionne pas sur le mode oscillo battant</t>
  </si>
  <si>
    <t>Faire une révision des fenêtres et changer si besoin.</t>
  </si>
  <si>
    <t>M Morin + A Brasseur</t>
  </si>
  <si>
    <t>Salle réducation kiné</t>
  </si>
  <si>
    <t xml:space="preserve">Trébucher ou chuter en butant sur les ralonges  électrique au sol </t>
  </si>
  <si>
    <t>Supprimer les multi prises. Installation de prises en hauteur</t>
  </si>
  <si>
    <t>Trébucher ou chuter en butant sur les prises électrique au sol au centre de la pièce salle de réentrainement</t>
  </si>
  <si>
    <r>
      <rPr>
        <b/>
        <sz val="10"/>
        <rFont val="Arial"/>
        <family val="2"/>
      </rPr>
      <t xml:space="preserve">1 </t>
    </r>
    <r>
      <rPr>
        <sz val="10"/>
        <rFont val="Arial"/>
        <family val="2"/>
      </rPr>
      <t xml:space="preserve"> risques de trébuchement ,heurt ...  </t>
    </r>
  </si>
  <si>
    <t>Suppretion des prises</t>
  </si>
  <si>
    <t>Ambiance thermique froid l'hiver + été chaleur ++</t>
  </si>
  <si>
    <t>Raditeurs d'appoint l'hiver</t>
  </si>
  <si>
    <t>Chercher un moyen de limiter la baisse de température l'hiver par vent d'Est</t>
  </si>
  <si>
    <t>A Brasseur    +             Marc Morin</t>
  </si>
  <si>
    <t>Tables de réducation, coussins mouillés le matin après le passage des ASI</t>
  </si>
  <si>
    <t xml:space="preserve">Laisser un laps de temps entres le nettoyage des tables et le début des séances de réducation </t>
  </si>
  <si>
    <t>G Le Veso + responsable du service</t>
  </si>
  <si>
    <t xml:space="preserve">Piscine Pédiluve </t>
  </si>
  <si>
    <t>Réducation piscine</t>
  </si>
  <si>
    <t>Passage de la zone sèche à la zone humide en gardant les pieds secs</t>
  </si>
  <si>
    <t>Passage en s' accrochant à la barre du pédiluve</t>
  </si>
  <si>
    <t xml:space="preserve">Organiser un passage à  pieds sec pour les professionnels  </t>
  </si>
  <si>
    <t xml:space="preserve">Piscine </t>
  </si>
  <si>
    <t>Absence d'aide balnéo pour éffectuer les transferts dans le vestiaire piscine</t>
  </si>
  <si>
    <t>Aide aux transferts si besoin</t>
  </si>
  <si>
    <t>Remplacement de l'aide en balnéo lors de ses absences</t>
  </si>
  <si>
    <t xml:space="preserve">A Brasseur + Mr Desvent    </t>
  </si>
  <si>
    <t xml:space="preserve">Bureau  Kiné </t>
  </si>
  <si>
    <t>Programation des séances  kiné</t>
  </si>
  <si>
    <t>Ajuster l'éffectif aux prises en charge à réaliser /  les prises en charge à l'éffectif présent.</t>
  </si>
  <si>
    <t>SSRS AL</t>
  </si>
  <si>
    <t xml:space="preserve">Transferts patients </t>
  </si>
  <si>
    <t>Transférer patients du service aux activités prescrites (distance importante)</t>
  </si>
  <si>
    <t>Fatigue importante</t>
  </si>
  <si>
    <t>Revoir organisation de service "transferts patient"</t>
  </si>
  <si>
    <t>Resp Service en consertation avec équipe + coordination des soins</t>
  </si>
  <si>
    <t>Transferts patients piscine</t>
  </si>
  <si>
    <t>Manutentiontransferts piscine</t>
  </si>
  <si>
    <t>Augmentation des tâches quotidiennes  lors de l'absence aide balnéo</t>
  </si>
  <si>
    <t>AS détachées aux horaires de piscine pour accompagnement et transferts patients</t>
  </si>
  <si>
    <t>Remplacer l'aide balnéo lors de ses absences</t>
  </si>
  <si>
    <t>Resp Service differents services concernés</t>
  </si>
  <si>
    <t>Travail de week-end en horaire coupé</t>
  </si>
  <si>
    <t>Procédures dégradées qui deviennent chroniques</t>
  </si>
  <si>
    <r>
      <rPr>
        <b/>
        <sz val="10"/>
        <rFont val="Arial"/>
        <family val="2"/>
      </rPr>
      <t xml:space="preserve">17  </t>
    </r>
    <r>
      <rPr>
        <sz val="10"/>
        <rFont val="Arial"/>
        <family val="2"/>
      </rPr>
      <t>risques psychosociaux</t>
    </r>
  </si>
  <si>
    <t xml:space="preserve">Condition de travail </t>
  </si>
  <si>
    <t xml:space="preserve">Revoir organisation de service </t>
  </si>
  <si>
    <t xml:space="preserve">Resp Service </t>
  </si>
  <si>
    <t>SSR AL</t>
  </si>
  <si>
    <t>Travail de nuit</t>
  </si>
  <si>
    <t>Salariée seule la nuit / problème de surplus de manutention</t>
  </si>
  <si>
    <t>Travailleur isolé</t>
  </si>
  <si>
    <t>Travailler en consertation sur une procedure en cas de manutention importante</t>
  </si>
  <si>
    <t xml:space="preserve">Resp Service + équipe </t>
  </si>
  <si>
    <t>Entretien des chambres à la sortie du patient / vendredi ++</t>
  </si>
  <si>
    <t>Resp Service + Coordination des soins</t>
  </si>
  <si>
    <t>AS / ASH / IDE</t>
  </si>
  <si>
    <t>Problème d'évacuation des eaux</t>
  </si>
  <si>
    <r>
      <t xml:space="preserve">1  </t>
    </r>
    <r>
      <rPr>
        <sz val="10"/>
        <rFont val="Arial"/>
        <family val="2"/>
      </rPr>
      <t xml:space="preserve">risques de trébuchement, heurt ou autre perturbation du mouvement  </t>
    </r>
    <r>
      <rPr>
        <b/>
        <sz val="10"/>
        <rFont val="Arial"/>
        <family val="2"/>
      </rPr>
      <t xml:space="preserve">2  </t>
    </r>
    <r>
      <rPr>
        <sz val="10"/>
        <rFont val="Arial"/>
        <family val="2"/>
      </rPr>
      <t>risques de chute de hauteur</t>
    </r>
    <r>
      <rPr>
        <b/>
        <sz val="10"/>
        <rFont val="Arial"/>
        <family val="2"/>
      </rPr>
      <t xml:space="preserve"> </t>
    </r>
  </si>
  <si>
    <t>Faire demande d'intervention aux services techniques</t>
  </si>
  <si>
    <t>Resp Service + M Morin</t>
  </si>
  <si>
    <t>Lingerie</t>
  </si>
  <si>
    <t>Stockage</t>
  </si>
  <si>
    <t>Matériel en hauteur</t>
  </si>
  <si>
    <r>
      <rPr>
        <b/>
        <sz val="10"/>
        <rFont val="Arial"/>
        <family val="2"/>
      </rPr>
      <t xml:space="preserve">10  </t>
    </r>
    <r>
      <rPr>
        <sz val="10"/>
        <rFont val="Arial"/>
        <family val="2"/>
      </rPr>
      <t>risques liés aux éffondrements et aux chutes d'objets</t>
    </r>
  </si>
  <si>
    <t xml:space="preserve">Reorganiser l'espace de stockage en consertation équipe </t>
  </si>
  <si>
    <t>Resp service + service technique + préventeur</t>
  </si>
  <si>
    <t>Bureau infirmier</t>
  </si>
  <si>
    <t>Bureau / préparation des soins</t>
  </si>
  <si>
    <t xml:space="preserve">Manque de stockage </t>
  </si>
  <si>
    <t xml:space="preserve">Reorganiser l'espace de stockage en consertation </t>
  </si>
  <si>
    <t>Temps passé dans pièce sans éclairage naturel</t>
  </si>
  <si>
    <r>
      <rPr>
        <b/>
        <sz val="10"/>
        <rFont val="Arial"/>
        <family val="2"/>
      </rPr>
      <t xml:space="preserve">15 </t>
    </r>
    <r>
      <rPr>
        <sz val="10"/>
        <rFont val="Arial"/>
        <family val="2"/>
      </rPr>
      <t>risques liés aux ambiences lumineuses</t>
    </r>
  </si>
  <si>
    <t xml:space="preserve">D </t>
  </si>
  <si>
    <t>Demander une analyse pour éclairage supplementaire au service technique</t>
  </si>
  <si>
    <t>Resp service + Mr Morin</t>
  </si>
  <si>
    <t>AS / ASH</t>
  </si>
  <si>
    <t>Préparation hotellerie</t>
  </si>
  <si>
    <t>Espace de rangement non optimisé</t>
  </si>
  <si>
    <r>
      <rPr>
        <b/>
        <sz val="10"/>
        <rFont val="Arial"/>
        <family val="2"/>
      </rPr>
      <t xml:space="preserve">1 </t>
    </r>
    <r>
      <rPr>
        <sz val="10"/>
        <rFont val="Arial"/>
        <family val="2"/>
      </rPr>
      <t xml:space="preserve"> risques de trébuchement, heurt ou autre perturbation du mouvement  </t>
    </r>
    <r>
      <rPr>
        <b/>
        <sz val="10"/>
        <rFont val="Arial"/>
        <family val="2"/>
      </rPr>
      <t xml:space="preserve">5 </t>
    </r>
    <r>
      <rPr>
        <sz val="10"/>
        <rFont val="Arial"/>
        <family val="2"/>
      </rPr>
      <t xml:space="preserve"> risques liés à la charge de travail </t>
    </r>
  </si>
  <si>
    <t xml:space="preserve">Réorganiser l'espace de stockage en consertation </t>
  </si>
  <si>
    <t>Rangement</t>
  </si>
  <si>
    <t>Espace de rangement non optimisé / valises lourdes</t>
  </si>
  <si>
    <r>
      <rPr>
        <b/>
        <sz val="10"/>
        <rFont val="Arial"/>
        <family val="2"/>
      </rPr>
      <t>1</t>
    </r>
    <r>
      <rPr>
        <sz val="10"/>
        <rFont val="Arial"/>
        <family val="2"/>
      </rPr>
      <t xml:space="preserve"> risques de trébuchement, heurt ou autre perturbation du mouvement  </t>
    </r>
    <r>
      <rPr>
        <b/>
        <sz val="10"/>
        <rFont val="Arial"/>
        <family val="2"/>
      </rPr>
      <t xml:space="preserve">5 </t>
    </r>
    <r>
      <rPr>
        <sz val="10"/>
        <rFont val="Arial"/>
        <family val="2"/>
      </rPr>
      <t xml:space="preserve"> risques liés à la charge de travail </t>
    </r>
  </si>
  <si>
    <t>Bureau htp</t>
  </si>
  <si>
    <t>IDE / Médecin</t>
  </si>
  <si>
    <t>Espace du bureau / installation au poste de travail</t>
  </si>
  <si>
    <t>Faire une analyse du poste de travail</t>
  </si>
  <si>
    <t>Préventeur + équipe</t>
  </si>
  <si>
    <t>Salle de soin htp</t>
  </si>
  <si>
    <t>Soins infirmiers / médicaux</t>
  </si>
  <si>
    <t>Encombrement espace de travail (fauteuils, matériel infirmier)</t>
  </si>
  <si>
    <t>Faire une analyse de l'espace de travail</t>
  </si>
  <si>
    <t>Chambre repos htp</t>
  </si>
  <si>
    <t>AS / IDE</t>
  </si>
  <si>
    <t>Surveillance</t>
  </si>
  <si>
    <t>Absence de sonnette d'urgence dans la chambre de repos</t>
  </si>
  <si>
    <t>Faire poser une sonnette d'urgence</t>
  </si>
  <si>
    <t>Piscine</t>
  </si>
  <si>
    <t>Aide Balnéo MNS</t>
  </si>
  <si>
    <t>transferts fauteuils de mise à l'eau avec palan</t>
  </si>
  <si>
    <t>Palan de mise à l'eau grand bassin ne fonctionne pas en charge lors de la rotation à l'entrée et la sortie de l'eau. Positions contraintes dos epaules bras. Risque TMS</t>
  </si>
  <si>
    <r>
      <rPr>
        <b/>
        <sz val="10"/>
        <rFont val="Arial"/>
        <family val="2"/>
      </rPr>
      <t xml:space="preserve">5 </t>
    </r>
    <r>
      <rPr>
        <sz val="10"/>
        <rFont val="Arial"/>
        <family val="2"/>
      </rPr>
      <t xml:space="preserve"> risques liés à la charge de travail              </t>
    </r>
    <r>
      <rPr>
        <b/>
        <sz val="10"/>
        <rFont val="Arial"/>
        <family val="2"/>
      </rPr>
      <t xml:space="preserve">9 </t>
    </r>
    <r>
      <rPr>
        <sz val="10"/>
        <rFont val="Arial"/>
        <family val="2"/>
      </rPr>
      <t xml:space="preserve">risques liés aux équipements de travail               </t>
    </r>
  </si>
  <si>
    <t>Réparation et maintenance</t>
  </si>
  <si>
    <t>Accueil piscine</t>
  </si>
  <si>
    <t>Accueil patients</t>
  </si>
  <si>
    <t>Sol innondé et glissant à l'ouverture piscine le matin dans la zone pieds sec</t>
  </si>
  <si>
    <t>Demander au service interieur d'évacuer toute l'eau à l'entrée des vestiaires.</t>
  </si>
  <si>
    <t>Bassin</t>
  </si>
  <si>
    <t>Cours et surveillance des bassins</t>
  </si>
  <si>
    <t xml:space="preserve">Eblouissement avec soleil le matin. </t>
  </si>
  <si>
    <t>Occulter les baies vitrées avec stors mobiles interieur ou exterieur. Propositon essai d'EPI lunettes de soleil.</t>
  </si>
  <si>
    <t>Salle de musculation</t>
  </si>
  <si>
    <t>APA</t>
  </si>
  <si>
    <t>Iinstalation patients sur machine musculation</t>
  </si>
  <si>
    <t xml:space="preserve">soulever et déplacer des bidons remplis de sable pour caler les pieds des patients lors de l'instalation au debut de chaque séance. </t>
  </si>
  <si>
    <t>Utilisation de bidon lourd remplis de sable</t>
  </si>
  <si>
    <t>Faire fabriquer en interne differents  cubes en bois moins lourd. Hauteur à réfléchir en consertation avec l'équipe sport</t>
  </si>
  <si>
    <t>Exterieur</t>
  </si>
  <si>
    <t>Accé au terrain de boule avec PMR</t>
  </si>
  <si>
    <t>Difficulté d' accé au terrain de boule avec PMR en hiver. Boue ++</t>
  </si>
  <si>
    <r>
      <rPr>
        <b/>
        <sz val="10"/>
        <rFont val="Arial"/>
        <family val="2"/>
      </rPr>
      <t>5</t>
    </r>
    <r>
      <rPr>
        <sz val="10"/>
        <rFont val="Arial"/>
        <family val="2"/>
      </rPr>
      <t xml:space="preserve"> risques liés à la charge de travail.                            </t>
    </r>
  </si>
  <si>
    <t>Stabiliser l'accé au terrain de boule.</t>
  </si>
  <si>
    <t>Bureau sport</t>
  </si>
  <si>
    <t>Fauteuil</t>
  </si>
  <si>
    <t>Fauteuil avec roulettes cassées.  inclinaison de l'assise, douleur dos lors de la saisie informatique.</t>
  </si>
  <si>
    <t>Maintenance changer de roulettes fauteuil. Investissement changer de fauteuil</t>
  </si>
  <si>
    <t>Bureau APA éxigu, mal éclairé.</t>
  </si>
  <si>
    <t>Projet d'aménagement d'un nouveau bureau lors des futurs travaux validés en 2018</t>
  </si>
  <si>
    <t>Activité Kayak</t>
  </si>
  <si>
    <t>Manutention kayaks (saisonier 6 mois)</t>
  </si>
  <si>
    <t>Difficulté pour monter et déscendre les kayaks de la remorque. Position contrainte épaule &amp; dos.</t>
  </si>
  <si>
    <t>Appel à projet pour les dons, aquisition de deux remorques moins hautes</t>
  </si>
  <si>
    <t xml:space="preserve">Mme Berrou +M Morin + Service éco </t>
  </si>
  <si>
    <t>Gymnase</t>
  </si>
  <si>
    <t>Livraison et évacuation des sacs de serviettes</t>
  </si>
  <si>
    <t xml:space="preserve">Aller et Retour à la lingerie pour chercher les seviettes propres et sales. </t>
  </si>
  <si>
    <r>
      <rPr>
        <b/>
        <sz val="10"/>
        <rFont val="Arial"/>
        <family val="2"/>
      </rPr>
      <t>7</t>
    </r>
    <r>
      <rPr>
        <sz val="10"/>
        <rFont val="Arial"/>
        <family val="2"/>
      </rPr>
      <t xml:space="preserve"> risques liés aux produits, aux émissions et aux déchets</t>
    </r>
  </si>
  <si>
    <t>Tache éffectuée par les APA.</t>
  </si>
  <si>
    <t>Revoir organisation de la livraison et  l'évacuation de linge  au quotidien par les services interieurs.</t>
  </si>
  <si>
    <t>Mr Le Vezo Mme Berrou</t>
  </si>
  <si>
    <r>
      <rPr>
        <b/>
        <strike/>
        <sz val="10"/>
        <rFont val="Arial"/>
        <family val="2"/>
      </rPr>
      <t xml:space="preserve">5 </t>
    </r>
    <r>
      <rPr>
        <strike/>
        <sz val="10"/>
        <rFont val="Arial"/>
        <family val="2"/>
      </rPr>
      <t xml:space="preserve"> risques liés à la charge de travail              </t>
    </r>
    <r>
      <rPr>
        <b/>
        <strike/>
        <sz val="10"/>
        <rFont val="Arial"/>
        <family val="2"/>
      </rPr>
      <t xml:space="preserve">9 </t>
    </r>
    <r>
      <rPr>
        <strike/>
        <sz val="10"/>
        <rFont val="Arial"/>
        <family val="2"/>
      </rPr>
      <t xml:space="preserve">risques liés aux équipements de travail               </t>
    </r>
  </si>
  <si>
    <r>
      <t xml:space="preserve">Reparation et maintenance                 </t>
    </r>
    <r>
      <rPr>
        <strike/>
        <sz val="10"/>
        <color rgb="FFFF0000"/>
        <rFont val="Arial"/>
        <family val="2"/>
      </rPr>
      <t>Palan changé en 2020</t>
    </r>
  </si>
  <si>
    <r>
      <rPr>
        <b/>
        <strike/>
        <sz val="10"/>
        <rFont val="Arial"/>
        <family val="2"/>
      </rPr>
      <t>1</t>
    </r>
    <r>
      <rPr>
        <strike/>
        <sz val="10"/>
        <rFont val="Arial"/>
        <family val="2"/>
      </rPr>
      <t xml:space="preserve"> risques de trébuchement, heurt ou autre perturbation du mouvement</t>
    </r>
  </si>
  <si>
    <r>
      <t xml:space="preserve">Demander au service interieur d'évacuer toute l'eau à l'entrée des vestiaires. </t>
    </r>
    <r>
      <rPr>
        <strike/>
        <sz val="10"/>
        <color rgb="FFFF0000"/>
        <rFont val="Arial"/>
        <family val="2"/>
      </rPr>
      <t>Fait</t>
    </r>
  </si>
  <si>
    <r>
      <rPr>
        <b/>
        <strike/>
        <sz val="10"/>
        <rFont val="Arial"/>
        <family val="2"/>
      </rPr>
      <t>9</t>
    </r>
    <r>
      <rPr>
        <strike/>
        <sz val="10"/>
        <rFont val="Arial"/>
        <family val="2"/>
      </rPr>
      <t xml:space="preserve"> risques liés aux équipements de travail </t>
    </r>
  </si>
  <si>
    <r>
      <t xml:space="preserve">Maintenance ou investissement.     </t>
    </r>
    <r>
      <rPr>
        <strike/>
        <sz val="10"/>
        <color rgb="FFFF0000"/>
        <rFont val="Arial"/>
        <family val="2"/>
      </rPr>
      <t xml:space="preserve"> Changement de fauteuils 2020</t>
    </r>
  </si>
  <si>
    <r>
      <t xml:space="preserve">2019    </t>
    </r>
    <r>
      <rPr>
        <strike/>
        <sz val="10"/>
        <color rgb="FFFF0000"/>
        <rFont val="Arial"/>
        <family val="2"/>
      </rPr>
      <t>juillet 2021</t>
    </r>
    <r>
      <rPr>
        <strike/>
        <sz val="10"/>
        <rFont val="Arial"/>
        <family val="2"/>
      </rPr>
      <t xml:space="preserve"> </t>
    </r>
  </si>
  <si>
    <r>
      <t xml:space="preserve">Travaux. </t>
    </r>
    <r>
      <rPr>
        <strike/>
        <sz val="10"/>
        <color rgb="FFFF0000"/>
        <rFont val="Arial"/>
        <family val="2"/>
      </rPr>
      <t>Travaux fait en 2019/2020</t>
    </r>
  </si>
  <si>
    <t>Saisie informatique</t>
  </si>
  <si>
    <t xml:space="preserve">Eclairage intermitant du au détecteur de présence. </t>
  </si>
  <si>
    <r>
      <rPr>
        <b/>
        <sz val="10"/>
        <rFont val="Arial"/>
        <family val="2"/>
      </rPr>
      <t xml:space="preserve">15 </t>
    </r>
    <r>
      <rPr>
        <sz val="10"/>
        <rFont val="Arial"/>
        <family val="2"/>
      </rPr>
      <t>risques liés aux ambiances lumineuses</t>
    </r>
  </si>
  <si>
    <t>Déctecteur.</t>
  </si>
  <si>
    <t>Supprimer le déctecteur de présence et pose d'un interupteur à la place.</t>
  </si>
  <si>
    <t>Manque de luminosité.</t>
  </si>
  <si>
    <t>Plafonnier peu éclairant</t>
  </si>
  <si>
    <t>Pose de plafonniers suplémentaire avec variateur</t>
  </si>
  <si>
    <t>Circulation entre bureau 3 et 4</t>
  </si>
  <si>
    <t>Nombreux fils devant les bureaux. Déterioration du materiel si arrachement. Débranchements fréquents suite au passage ASI</t>
  </si>
  <si>
    <t>Pose de goulottes ou de filet pour maintenir les fils sous les bureaux</t>
  </si>
  <si>
    <t>Travail bureautique</t>
  </si>
  <si>
    <t>Implantation d'une imprimante collective dans bureu polyvalant. Perte d'Efficience et déconsentration lors du travail bureautique</t>
  </si>
  <si>
    <t>Imprimante sur chaque bureau</t>
  </si>
  <si>
    <t xml:space="preserve">Faire étude de faisabilité pour positionner  une imprimante couleur dans le bureau secretariat soin de suite pour limiter les déplacements fréquents entre poste de travail et imprimante collective.  </t>
  </si>
  <si>
    <t>Informatique Mme Guivarch</t>
  </si>
  <si>
    <t>Approvisionnent  des rames de papier dans la salle photocopieur par secrétaires médicale</t>
  </si>
  <si>
    <t>Livraison assurée par une secrétaire médicale</t>
  </si>
  <si>
    <t>Revoir l'organisation en consertation, pour la livraison des rames de papier avec les différents utilisateurs &amp;  le magasin.</t>
  </si>
  <si>
    <t>Mme Guivarch, Mr Stephan, autres équipe</t>
  </si>
  <si>
    <t>Supprimer le déctecteur de présence.</t>
  </si>
  <si>
    <t>Travail sur deux écrans à différentes  taille et hauteur. Lors de travaux partagés  déplacement des écrans à bout de bras</t>
  </si>
  <si>
    <t>Faire une istallation sur bras ergonomique supportant deux écrans réglablent en 3D</t>
  </si>
  <si>
    <t>Mme Guivarch &amp; service economique</t>
  </si>
  <si>
    <t>Manque de luminosité et plafonnier mal positioné</t>
  </si>
  <si>
    <t>Pose de plafonniers suplémentaire.</t>
  </si>
  <si>
    <t>Sectretaire</t>
  </si>
  <si>
    <t>Déplacer les plafonnier sur l'arriére des postes informatique</t>
  </si>
  <si>
    <t xml:space="preserve">Mr Morin + service technique </t>
  </si>
  <si>
    <t>Déplacer plafonniers</t>
  </si>
  <si>
    <t>Fatigue visuelle ++</t>
  </si>
  <si>
    <t>Ecran informatique douché par lumiere plafonnier, Fatigue visuelle importante en fin de journée.</t>
  </si>
  <si>
    <t>Secrétariat admission</t>
  </si>
  <si>
    <t>Secretaire</t>
  </si>
  <si>
    <t>Acceuil et saisie informatique</t>
  </si>
  <si>
    <t>Luminosité importante et reflets du soleil sur par brise des voitures stationnées devant l'acceuil. Géne  importante lors de l'acceuil et de la saisie informatique</t>
  </si>
  <si>
    <t>Poser des stors ou un film permettant de garder la vue vers l'exterieur et protegant les salariées du soleil</t>
  </si>
  <si>
    <t>Aucune</t>
  </si>
  <si>
    <t>Travail en consertation avec Me Lamour + Mr Morin + Salariés acceuil</t>
  </si>
  <si>
    <t>isolation solaire pour baie vitrée de l'acceuil</t>
  </si>
  <si>
    <t>Acceuil Perharidy</t>
  </si>
  <si>
    <t>Secraitaire</t>
  </si>
  <si>
    <t>secretaire</t>
  </si>
  <si>
    <t>Photocopie sur central collectif</t>
  </si>
  <si>
    <t>Secretariat Soins de suite, poste n°1</t>
  </si>
  <si>
    <t>Secretariat Soins de suite</t>
  </si>
  <si>
    <t>Salle polyvalante secretariat medical</t>
  </si>
  <si>
    <t>Secrétariat médical pédiatrique</t>
  </si>
  <si>
    <t>Bureau Me Guivarch</t>
  </si>
  <si>
    <t>Soins d'escarre</t>
  </si>
  <si>
    <t>Soutenir les jambes des patients lors des soins d'escarre talon. Position contraintes dos épaule bras</t>
  </si>
  <si>
    <r>
      <t xml:space="preserve">Travaux ou propositon essai d'EPI lunettes de soleil.       </t>
    </r>
    <r>
      <rPr>
        <sz val="10"/>
        <color rgb="FFFF0000"/>
        <rFont val="Arial"/>
        <family val="2"/>
      </rPr>
      <t>Si EPC non possible ou trop difficile à mettre en place, demande de l'equipe d'avoir un budget pour achat EPI.</t>
    </r>
    <r>
      <rPr>
        <sz val="10"/>
        <rFont val="Arial"/>
        <family val="2"/>
      </rPr>
      <t xml:space="preserve">  </t>
    </r>
  </si>
  <si>
    <r>
      <t xml:space="preserve">Fabrication à l'interne de cubes en bois différentes hauteurs. </t>
    </r>
    <r>
      <rPr>
        <sz val="10"/>
        <color rgb="FFFF0000"/>
        <rFont val="Arial"/>
        <family val="2"/>
      </rPr>
      <t>Demande d'investir dans un diable qui pourrait service en salle de musculation &amp; en salle sport pour l'instalation du terrain de badminton et autre</t>
    </r>
  </si>
  <si>
    <r>
      <t xml:space="preserve">2019 </t>
    </r>
    <r>
      <rPr>
        <sz val="10"/>
        <color rgb="FFFF0000"/>
        <rFont val="Arial"/>
        <family val="2"/>
      </rPr>
      <t xml:space="preserve">Septembre 2021 </t>
    </r>
  </si>
  <si>
    <r>
      <t xml:space="preserve">Stabiliser l'accé au terrain de boule. </t>
    </r>
    <r>
      <rPr>
        <sz val="10"/>
        <color rgb="FFFF0000"/>
        <rFont val="Arial"/>
        <family val="2"/>
      </rPr>
      <t>Aucuns travaux d'effetués. Demande de stabiliser l'accés avec des graviers</t>
    </r>
  </si>
  <si>
    <r>
      <t xml:space="preserve">2019 </t>
    </r>
    <r>
      <rPr>
        <sz val="10"/>
        <color rgb="FFFF0000"/>
        <rFont val="Arial"/>
        <family val="2"/>
      </rPr>
      <t xml:space="preserve">septembre 2021 </t>
    </r>
  </si>
  <si>
    <r>
      <t xml:space="preserve">Investissement ou achat dons.           </t>
    </r>
    <r>
      <rPr>
        <strike/>
        <sz val="10"/>
        <color rgb="FFFF0000"/>
        <rFont val="Arial"/>
        <family val="2"/>
      </rPr>
      <t>Achat de 2 nouvelles remorques plus basses</t>
    </r>
  </si>
  <si>
    <r>
      <t xml:space="preserve">2019 </t>
    </r>
    <r>
      <rPr>
        <strike/>
        <sz val="10"/>
        <color rgb="FFFF0000"/>
        <rFont val="Arial"/>
        <family val="2"/>
      </rPr>
      <t xml:space="preserve">Septembre 2021 </t>
    </r>
  </si>
  <si>
    <r>
      <t>Organisation du travail .</t>
    </r>
    <r>
      <rPr>
        <sz val="10"/>
        <color rgb="FFFF0000"/>
        <rFont val="Arial"/>
        <family val="2"/>
      </rPr>
      <t>Demande d'une reorganisation du transport de linge, Faire une réunion d'equipe sport/lingerie pour débloquer la situation</t>
    </r>
  </si>
  <si>
    <r>
      <t xml:space="preserve">2019. </t>
    </r>
    <r>
      <rPr>
        <sz val="10"/>
        <color rgb="FFFF0000"/>
        <rFont val="Arial"/>
        <family val="2"/>
      </rPr>
      <t>Septembre 2021</t>
    </r>
  </si>
  <si>
    <r>
      <t xml:space="preserve">2019     </t>
    </r>
    <r>
      <rPr>
        <strike/>
        <sz val="10"/>
        <color rgb="FFFF0000"/>
        <rFont val="Arial"/>
        <family val="2"/>
      </rPr>
      <t xml:space="preserve">Août 2021 </t>
    </r>
  </si>
  <si>
    <r>
      <t xml:space="preserve">Demander au service interieur d'évacuer toute l'eau à l'entrée des vestiaires. </t>
    </r>
    <r>
      <rPr>
        <strike/>
        <sz val="10"/>
        <color rgb="FFFF0000"/>
        <rFont val="Arial"/>
        <family val="2"/>
      </rPr>
      <t>Mise à disposition d'une autolaveuse</t>
    </r>
  </si>
  <si>
    <r>
      <t xml:space="preserve">2019    </t>
    </r>
    <r>
      <rPr>
        <strike/>
        <sz val="10"/>
        <color rgb="FFFF0000"/>
        <rFont val="Arial"/>
        <family val="2"/>
      </rPr>
      <t xml:space="preserve">juillet 2021 </t>
    </r>
    <r>
      <rPr>
        <strike/>
        <sz val="10"/>
        <rFont val="Arial"/>
        <family val="2"/>
      </rPr>
      <t xml:space="preserve"> </t>
    </r>
  </si>
  <si>
    <r>
      <t xml:space="preserve">Travaux ou propositon essai d'EPI lunettes de soleil.       </t>
    </r>
    <r>
      <rPr>
        <sz val="10"/>
        <color rgb="FFFF0000"/>
        <rFont val="Arial"/>
        <family val="2"/>
      </rPr>
      <t>Si</t>
    </r>
    <r>
      <rPr>
        <sz val="10"/>
        <rFont val="Arial"/>
        <family val="2"/>
      </rPr>
      <t xml:space="preserve"> </t>
    </r>
    <r>
      <rPr>
        <sz val="10"/>
        <color rgb="FFFF0000"/>
        <rFont val="Arial"/>
        <family val="2"/>
      </rPr>
      <t>EPC non possible, budget pour tenue de travail augmenté pour equipement EPI</t>
    </r>
  </si>
  <si>
    <r>
      <t xml:space="preserve">2019    </t>
    </r>
    <r>
      <rPr>
        <sz val="10"/>
        <color rgb="FFFF0000"/>
        <rFont val="Arial"/>
        <family val="2"/>
      </rPr>
      <t>Septembre 2021</t>
    </r>
  </si>
  <si>
    <r>
      <t xml:space="preserve">Stabiliser l'accé au terrain de boule. Aucuns travaux d'effetués. </t>
    </r>
    <r>
      <rPr>
        <sz val="10"/>
        <color rgb="FFFF0000"/>
        <rFont val="Arial"/>
        <family val="2"/>
      </rPr>
      <t>Demande de stabiliser l'accés avec des graviers</t>
    </r>
  </si>
  <si>
    <r>
      <t xml:space="preserve">Maintenance ou investissement              </t>
    </r>
    <r>
      <rPr>
        <strike/>
        <sz val="10"/>
        <color rgb="FFFF0000"/>
        <rFont val="Arial"/>
        <family val="2"/>
      </rPr>
      <t>Fait</t>
    </r>
  </si>
  <si>
    <r>
      <t xml:space="preserve">Travaux        </t>
    </r>
    <r>
      <rPr>
        <strike/>
        <sz val="10"/>
        <color rgb="FFFF0000"/>
        <rFont val="Arial"/>
        <family val="2"/>
      </rPr>
      <t>Travaux du gymnase fait en 2019/2020</t>
    </r>
  </si>
  <si>
    <r>
      <t xml:space="preserve">Organisation du travail. </t>
    </r>
    <r>
      <rPr>
        <sz val="10"/>
        <color rgb="FFFF0000"/>
        <rFont val="Arial"/>
        <family val="2"/>
      </rPr>
      <t>Faire réunion equipe lingerie et sport pour une organisation perenne</t>
    </r>
  </si>
  <si>
    <t>MNS</t>
  </si>
  <si>
    <t>cours aquagym</t>
  </si>
  <si>
    <t>travail pieds nus au bord du bassin sur sol mouillé &amp; glissant</t>
  </si>
  <si>
    <t>Risque n°2 Chute de hauteur</t>
  </si>
  <si>
    <t>Aucunes</t>
  </si>
  <si>
    <t>augmentation dotation vetement pour achat de basket dédier aux cours d'aquagym</t>
  </si>
  <si>
    <t>Dotation pour achat de basket</t>
  </si>
  <si>
    <t>MNS, Aide balnéo, AS, kinés</t>
  </si>
  <si>
    <t>cours aquagym, interventions kiné, surveillance,transfert patients</t>
  </si>
  <si>
    <t xml:space="preserve">travail pieds nus au bord du bassin, Marcher sur boulons autour du bassin  qui tiennent les barres d'appuit </t>
  </si>
  <si>
    <t>Risque n° 1 de chutes</t>
  </si>
  <si>
    <t>Limer les boulons du coté de la plage piscine la plus utilisée par les différents intervenants</t>
  </si>
  <si>
    <t>Responsable de service + service technique</t>
  </si>
  <si>
    <t>Tavaux lors d'une vidange</t>
  </si>
  <si>
    <t>MNS, Aide balnéo, AS, kinés, patients</t>
  </si>
  <si>
    <t>traverssée du pédiluve des vestaires à la piscine</t>
  </si>
  <si>
    <t>passage de la grille du pédiluve qui bouge et saute de son emplacement lors du passage à pied ou fauteuils</t>
  </si>
  <si>
    <t>Risques n°1 trébuchement, heurt ou autre perturbation du mouvement</t>
  </si>
  <si>
    <t>Remplacer la grille au bout du pédiluve</t>
  </si>
  <si>
    <t>Service technique</t>
  </si>
  <si>
    <t>Achat d'une nouvelle grille</t>
  </si>
  <si>
    <t>MNS, Aide balnéo, AS, kinés.</t>
  </si>
  <si>
    <t>Risques n°2 Risque liés aux équipements de travail</t>
  </si>
  <si>
    <t xml:space="preserve">Remplacer la grille au bout du pédiluve </t>
  </si>
  <si>
    <t>Aide balnéo, MNS, Kinés, service ergo</t>
  </si>
  <si>
    <t>Entrer /sortie vestiaires piscine</t>
  </si>
  <si>
    <t xml:space="preserve">Portes automatique qui claque sur le mur et peut se refermer violament au passage d'une personne </t>
  </si>
  <si>
    <t xml:space="preserve">Risques n°11 risques et nuisances liés au bruit.  </t>
  </si>
  <si>
    <t>Enervement++</t>
  </si>
  <si>
    <t>Cale de porte pour supprimer le mouvement et le bruit</t>
  </si>
  <si>
    <t>Faire intervenir entreprise pour réglage</t>
  </si>
  <si>
    <t>Risque n°1 risque de trébuchement, heurt ou autre perturbation du mouvement</t>
  </si>
  <si>
    <t>Effet indesirable et plusieurs demandes d'interventions.     Cale de porte pour supprimer le mouvement et le bruit.</t>
  </si>
  <si>
    <t xml:space="preserve">Mns, Aide Balnéo, </t>
  </si>
  <si>
    <t>Travail en piscine</t>
  </si>
  <si>
    <t>Exposition au Chlore lors de problèmes techniques</t>
  </si>
  <si>
    <t>Risque n°7 liées aux produits, aux émissions et aux déchets</t>
  </si>
  <si>
    <t>inquiétude face aux émanations de chlore</t>
  </si>
  <si>
    <t>Elaborer un protocole d'avertissement  immédiat et systematique de l'équipe lors d'un problème technique liée au chlore. Mise à disposition d'EPI pour une utilisation immédiate lors d'un incident technique</t>
  </si>
  <si>
    <t>Service technique, Responsable de service, service piscine</t>
  </si>
  <si>
    <t>Elaborer un protocole en consertation avec équipes. Avertissement  imédiat et systematique de l'équipe piscine lors d'un problème technique liée au chlore.  Mise à disposition d'EPI pour une utilisation immédiate lors d'un incident technique.</t>
  </si>
  <si>
    <t>Participation à la vidange</t>
  </si>
  <si>
    <t xml:space="preserve">Utilisation de produits chimiques sans Formation </t>
  </si>
  <si>
    <t>Risque n°7 Risques liées aux produits, aux émissions et aux déchets</t>
  </si>
  <si>
    <t>inquietude lors de la participation aux vidanges</t>
  </si>
  <si>
    <t>masque à cartouche non personnalisé. Aucunes informations pour la validité des cartouches</t>
  </si>
  <si>
    <t>Avoir un masque personalisé par intervenant avec date de validité des cartouchesFormation à l'utilisation des produits chimiques utilisés lors des vidanges</t>
  </si>
  <si>
    <t>Mr Morin, Mr Brasseur, MNS</t>
  </si>
  <si>
    <t>Fourniture d'EPI personalisé pour MNS</t>
  </si>
  <si>
    <t xml:space="preserve">Utilisation de produits chimiques sans vetements de protection personnalisé </t>
  </si>
  <si>
    <t>Risques n°9      risques  liées aux equipements de travail</t>
  </si>
  <si>
    <t xml:space="preserve">Utilisation de vetements personnel </t>
  </si>
  <si>
    <t>Equiper le MNS d'une tenus de travail adaptée au travail de manipulation de produits chimique + EPI (bottes, lunettes de protection, gants)</t>
  </si>
  <si>
    <t>Service technique + service économique</t>
  </si>
  <si>
    <t>Dotation d'une tenue de travail adaptée aux manipulations de produits chimique + EPI</t>
  </si>
  <si>
    <t xml:space="preserve">Risques n° 7, liés aux produits  émissions et déchets. </t>
  </si>
  <si>
    <t>inquietude depuis plusieurs panne de la pompe à chlore</t>
  </si>
  <si>
    <t>Visite médicale tous le deux ans</t>
  </si>
  <si>
    <t>l'equipe demande un suivi médical annuel avec  radio pulmonaire</t>
  </si>
  <si>
    <t>Service RH, Mr Brasseur</t>
  </si>
  <si>
    <t>Suivi médical annuel pour les salariés en piscine</t>
  </si>
  <si>
    <t>MNS+ Aide balnéo</t>
  </si>
  <si>
    <t>Ambiance bruyante ++ lors des cours aquagyms avec musique</t>
  </si>
  <si>
    <t>Risques n° 11 Risques et nuisances liés au bruit</t>
  </si>
  <si>
    <t>Equiper les salariés de bouchon d'oreille filtrants pour garder le contact avec les patients et professionnels</t>
  </si>
  <si>
    <t>Fourniture apres essai de bouchon d'oreille filtrants</t>
  </si>
  <si>
    <t>Aide Balnéo, MNS, ASH</t>
  </si>
  <si>
    <t>utilisation station de lavage pour désinfection des douches &amp; vestiaires</t>
  </si>
  <si>
    <t>Poignée de la station de lavage très difficile à actionner</t>
  </si>
  <si>
    <t>risque n°9 liés aux équipements de travail</t>
  </si>
  <si>
    <t>Risque TMS Main, poignet</t>
  </si>
  <si>
    <t>Changer la poignée de la station de lavage</t>
  </si>
  <si>
    <t>Mr Morin Service technique</t>
  </si>
  <si>
    <t>Changement de poignée station de lavage</t>
  </si>
  <si>
    <t>piscine</t>
  </si>
  <si>
    <t>MNS + Aide balnéo</t>
  </si>
  <si>
    <t>Sortir les vélos de l'eau</t>
  </si>
  <si>
    <t>Sortir 7 vélos de l'eau (21kg) 1 ou 2 fois semaine + 1 tapis de (27kg).</t>
  </si>
  <si>
    <t>risques n°5 liés a la charge physique du travail</t>
  </si>
  <si>
    <t>Risque TMS Epaules, dos. Risque AT</t>
  </si>
  <si>
    <t>Rail ou palant au plafond</t>
  </si>
  <si>
    <t>Consertation en equipe Mr Morin ,Mr Brasseur, équipe piscine</t>
  </si>
  <si>
    <t>MNS, service technique</t>
  </si>
  <si>
    <t>manutention du robot piscine 3 fois semaine</t>
  </si>
  <si>
    <t>Entrer et sortir le robot piscine.</t>
  </si>
  <si>
    <t>risque n°5 liés a la charge physique du travail</t>
  </si>
  <si>
    <t>MNS +Aide Balnéo + Kinés…</t>
  </si>
  <si>
    <t>Travail au bord du bassin</t>
  </si>
  <si>
    <t>Chaleur importante l'été au bord du bassin</t>
  </si>
  <si>
    <t>risque n°12 liés aux ambiances thermiques</t>
  </si>
  <si>
    <t xml:space="preserve">Verrières neuve mais pas de possibilité de les ouvrir lors que la temperaturre monte </t>
  </si>
  <si>
    <t>Finir installation des verrières avec télécommande permettant ouverture et fermeture en cas de besoin</t>
  </si>
  <si>
    <t>M Morin et service technique</t>
  </si>
  <si>
    <t>Finir installation verrieres et son systhème d'ouverture</t>
  </si>
  <si>
    <t>Sport</t>
  </si>
  <si>
    <t>lavage des mains bureau</t>
  </si>
  <si>
    <t>utilisation du lavabo.</t>
  </si>
  <si>
    <t>décallage du lavabo vers la gauche pour un meilleur accés</t>
  </si>
  <si>
    <t>Décaller le lavabo vers la gauche pour une meilleur accesibilitée</t>
  </si>
  <si>
    <t xml:space="preserve">instalation des patients sur machines face fenetres </t>
  </si>
  <si>
    <t xml:space="preserve">Monter sur une chaise pour faire tenir les draps ou sacs pour occulter le soleil </t>
  </si>
  <si>
    <t>risque n°2 chute de hauteur</t>
  </si>
  <si>
    <t>Volet mis en place lors des traveaux sans la télécommande</t>
  </si>
  <si>
    <t>Appeler le fournisseur pour obtenir la telecommande ddes volets roulants</t>
  </si>
  <si>
    <t>Travail de bureau saisie informatique deriere vitre de separation salle sport bureau APA</t>
  </si>
  <si>
    <t>Reflections récurante des patients sur le fait d'être assis devant les ordinateurs+ Probleme de confidentialité des données patients</t>
  </si>
  <si>
    <t>risque n°17 psychosociaux</t>
  </si>
  <si>
    <t>énervement ++</t>
  </si>
  <si>
    <t>Pose de stores réglablent pour limiter les interactions lors du travail de bureau des APA</t>
  </si>
  <si>
    <t>Travail en concertation équipe, M Morin, M Brasseur</t>
  </si>
  <si>
    <r>
      <t xml:space="preserve">fin 2018 </t>
    </r>
    <r>
      <rPr>
        <sz val="10"/>
        <color rgb="FFFF0000"/>
        <rFont val="Arial"/>
        <family val="2"/>
      </rPr>
      <t>Juillet 21</t>
    </r>
  </si>
  <si>
    <r>
      <t xml:space="preserve">fin 2018 </t>
    </r>
    <r>
      <rPr>
        <sz val="10"/>
        <color rgb="FFFF0000"/>
        <rFont val="Arial"/>
        <family val="2"/>
      </rPr>
      <t>Juillet 2021</t>
    </r>
  </si>
  <si>
    <t>Entretient régulier du passage  et nettoyage au karcher du chemin en enrobé</t>
  </si>
  <si>
    <t>Sport &amp; Piscine</t>
  </si>
  <si>
    <t>Secrétaires médicale</t>
  </si>
  <si>
    <t>Archiver dossiers patients au sous sol</t>
  </si>
  <si>
    <t>Mettre les dossiers sur les étagères trops hautes.            Postures contraignantes(dos bras) avec risque de tms.</t>
  </si>
  <si>
    <r>
      <rPr>
        <b/>
        <sz val="10"/>
        <rFont val="Arial"/>
        <family val="2"/>
      </rPr>
      <t xml:space="preserve">2 </t>
    </r>
    <r>
      <rPr>
        <sz val="10"/>
        <rFont val="Arial"/>
        <family val="2"/>
      </rPr>
      <t xml:space="preserve">isques de chute de hauteur.        </t>
    </r>
    <r>
      <rPr>
        <b/>
        <sz val="10"/>
        <rFont val="Arial"/>
        <family val="2"/>
      </rPr>
      <t>5</t>
    </r>
    <r>
      <rPr>
        <sz val="10"/>
        <rFont val="Arial"/>
        <family val="2"/>
      </rPr>
      <t xml:space="preserve"> risques liés à la charge physique de travail.( tms)          </t>
    </r>
    <r>
      <rPr>
        <b/>
        <sz val="10"/>
        <rFont val="Arial"/>
        <family val="2"/>
      </rPr>
      <t xml:space="preserve">10 </t>
    </r>
    <r>
      <rPr>
        <sz val="10"/>
        <rFont val="Arial"/>
        <family val="2"/>
      </rPr>
      <t>risques liés aux éffondrements et aux chutes d'objets</t>
    </r>
  </si>
  <si>
    <t>Fatigue et épuisement.</t>
  </si>
  <si>
    <t>Monter sur une chaise.   Groupe de travail en cours.</t>
  </si>
  <si>
    <t>Rappel de la procédure d'interdiction d'utiliser une chaise. Utilisation d'un escabot securisé. Changer de lieux de stockage.</t>
  </si>
  <si>
    <t>Groupe de travail</t>
  </si>
  <si>
    <t>Résutats du groupe de travail</t>
  </si>
  <si>
    <t>Secrétaires medicale</t>
  </si>
  <si>
    <t xml:space="preserve">Sol encombré de dossier par manque de place. </t>
  </si>
  <si>
    <r>
      <rPr>
        <b/>
        <sz val="10"/>
        <rFont val="Arial"/>
        <family val="2"/>
      </rPr>
      <t>1</t>
    </r>
    <r>
      <rPr>
        <sz val="10"/>
        <rFont val="Arial"/>
        <family val="2"/>
      </rPr>
      <t xml:space="preserve"> risques de trébuchement, heurt ou autre pertubation du mouvement   </t>
    </r>
  </si>
  <si>
    <t>Fatigue et épuisement,</t>
  </si>
  <si>
    <t>Changer le lieux de stockage</t>
  </si>
  <si>
    <t>Difficulté pour trouver les  dossiers stockés en pile à même le sol. Obligation de faire de la manutention.        Postures contraignantes (dos bras) avec risque de tms.</t>
  </si>
  <si>
    <r>
      <rPr>
        <b/>
        <sz val="10"/>
        <rFont val="Arial"/>
        <family val="2"/>
      </rPr>
      <t>5</t>
    </r>
    <r>
      <rPr>
        <sz val="10"/>
        <rFont val="Arial"/>
        <family val="2"/>
      </rPr>
      <t xml:space="preserve"> risque liés à la charge physique de travail</t>
    </r>
  </si>
  <si>
    <t>Température froide en hiver.</t>
  </si>
  <si>
    <r>
      <rPr>
        <b/>
        <sz val="10"/>
        <rFont val="Arial"/>
        <family val="2"/>
      </rPr>
      <t>12</t>
    </r>
    <r>
      <rPr>
        <sz val="10"/>
        <rFont val="Arial"/>
        <family val="2"/>
      </rPr>
      <t xml:space="preserve"> risques liés aux ambiances thermiques</t>
    </r>
  </si>
  <si>
    <t xml:space="preserve"> Utilisation de chauffage d"appoint.</t>
  </si>
  <si>
    <t>Revoir l'isolation des fenêtres ou radiateurs</t>
  </si>
  <si>
    <t>Revoir l'isolation des fenêtres</t>
  </si>
  <si>
    <t>Infirmières et Aide Soignante</t>
  </si>
  <si>
    <t xml:space="preserve">Température froide en hiver. </t>
  </si>
  <si>
    <r>
      <rPr>
        <b/>
        <sz val="10"/>
        <rFont val="Arial"/>
        <family val="2"/>
      </rPr>
      <t xml:space="preserve">12 </t>
    </r>
    <r>
      <rPr>
        <sz val="10"/>
        <rFont val="Arial"/>
        <family val="2"/>
      </rPr>
      <t xml:space="preserve"> risques liés aux ambiances thermiques</t>
    </r>
  </si>
  <si>
    <t>Revoir l'isolation des fenêtres ou maintenance chauffage radiateurs</t>
  </si>
  <si>
    <t>Consultation patients  OBA</t>
  </si>
  <si>
    <t>Pas de bureau dédié pour les consultations du jeudi</t>
  </si>
  <si>
    <t>Recherche d'une pièce disponible pour faire l'entretient avec les familles.</t>
  </si>
  <si>
    <t>Identifier une pièce dédiée aux entretients avec les familles</t>
  </si>
  <si>
    <t>Utilisation logiciel évènement indésirable</t>
  </si>
  <si>
    <t>Difficile à utiliser &amp; donc pas utilisé.</t>
  </si>
  <si>
    <t>Logiciel non utilisé.</t>
  </si>
  <si>
    <t>Proposer une formation pour utiliser le logiciel d'évènement indésirable</t>
  </si>
  <si>
    <t>Responsable de service + service qualité</t>
  </si>
  <si>
    <t>Salle Prépa médicaments</t>
  </si>
  <si>
    <t>Utilisation d'un pied à perfusion</t>
  </si>
  <si>
    <t>Difficile à manœuvrer car manque une roue</t>
  </si>
  <si>
    <t>Le pied à perfusion est porté.</t>
  </si>
  <si>
    <t>Réparation du pied à perfusion ou achat d'un nouveau pied à perfusion</t>
  </si>
  <si>
    <t>Responsable de service  + M Morin +service éco si besoin</t>
  </si>
  <si>
    <t>IDE, Medcins, Pharmacienne</t>
  </si>
  <si>
    <t xml:space="preserve"> Stockage Destockage</t>
  </si>
  <si>
    <t>Salle encombrée chariots, pied à perfusion,  cartons stocker aux sol, plan de travail encombré ++</t>
  </si>
  <si>
    <t>Revoir l'intégralité des différentes zones de rangement et stockages dans cette pièce.  Etude Prap.</t>
  </si>
  <si>
    <t>Responsable de service + équipe + Préventeur</t>
  </si>
  <si>
    <t>Préparation médicaments</t>
  </si>
  <si>
    <r>
      <rPr>
        <b/>
        <sz val="10"/>
        <rFont val="Arial"/>
        <family val="2"/>
      </rPr>
      <t xml:space="preserve">12 </t>
    </r>
    <r>
      <rPr>
        <sz val="10"/>
        <rFont val="Arial"/>
        <family val="2"/>
      </rPr>
      <t>risques liés aux ambiances thermiques</t>
    </r>
  </si>
  <si>
    <t>Revoir l'isolation des fenêtres ou maintenance radiateurs</t>
  </si>
  <si>
    <t>Médecin</t>
  </si>
  <si>
    <t>Consultation patient</t>
  </si>
  <si>
    <t>Bureau secrétariat</t>
  </si>
  <si>
    <t>Bureau IDE et AS</t>
  </si>
  <si>
    <t>Bureau Kiné</t>
  </si>
  <si>
    <t>Bureau consultation Médecin</t>
  </si>
  <si>
    <r>
      <t xml:space="preserve">Réorganisation du plan de travail </t>
    </r>
    <r>
      <rPr>
        <strike/>
        <sz val="10"/>
        <color rgb="FFFF0000"/>
        <rFont val="Arial"/>
        <family val="2"/>
      </rPr>
      <t>Travaux fait</t>
    </r>
  </si>
  <si>
    <r>
      <t xml:space="preserve">Investissement Traveaux </t>
    </r>
    <r>
      <rPr>
        <strike/>
        <sz val="10"/>
        <color rgb="FFFF0000"/>
        <rFont val="Arial"/>
        <family val="2"/>
      </rPr>
      <t>Travaux fait</t>
    </r>
  </si>
  <si>
    <t>Bureau principale ergotherapie</t>
  </si>
  <si>
    <t>Ergo</t>
  </si>
  <si>
    <t>Saisie informatique sur bureau penché et non adapté en hauteur</t>
  </si>
  <si>
    <t>Demande de travaux fait mais non réalisés</t>
  </si>
  <si>
    <t>intervention des services technique pour réglage des bureaux</t>
  </si>
  <si>
    <t>Ambiance thermique dégradé l'hiver. Fenêtre non étanche au vent</t>
  </si>
  <si>
    <t xml:space="preserve">Fenêtre changée </t>
  </si>
  <si>
    <t>intervention des services technique pour réglage fenêtre</t>
  </si>
  <si>
    <t xml:space="preserve">Bureau Imrimante 3D </t>
  </si>
  <si>
    <t>Utilisation de l'imprimante 3D</t>
  </si>
  <si>
    <t>Emanation d'odeur de plastique pendant et apres  l'utilisation de l'imprimante 3D</t>
  </si>
  <si>
    <t>Ouverture d'une fenêtre dans la salle                           imprimante 3 D</t>
  </si>
  <si>
    <t xml:space="preserve">Mise en place d'une aeration ou d'un  extracteur au dessus de l'imprimante 3D. </t>
  </si>
  <si>
    <t>Salle aides techniques</t>
  </si>
  <si>
    <t>Sockage et désinfection des aides techniques</t>
  </si>
  <si>
    <t>Encombrement ++ de matériels au sol. Matériel empilé et difficilement accessible. Etagères de rangement, tiroir de rangement lourd contraignant à utiliser</t>
  </si>
  <si>
    <t>Réorganisation de la salle aides techniques,</t>
  </si>
  <si>
    <t>Salle multi activité</t>
  </si>
  <si>
    <t>Lavage et désinfection du materiel</t>
  </si>
  <si>
    <t xml:space="preserve">Bac de lavage et rincage du matériel positionné trop bas.  </t>
  </si>
  <si>
    <t>Salle multi activités</t>
  </si>
  <si>
    <t>Lavage et desinfection du materiel</t>
  </si>
  <si>
    <t>Robinetterie ne fonctionne plus (réglage de la chaleur)</t>
  </si>
  <si>
    <t>Bouchon flottant pour utilisé pour ouvrir la bonde du bac de lavage</t>
  </si>
  <si>
    <t>Réparation ou changement du bloc  robinet</t>
  </si>
  <si>
    <t>Salle d'appareillage</t>
  </si>
  <si>
    <t>Fabrication d'appareillage</t>
  </si>
  <si>
    <t>Plan de travail non réglable en hauteur</t>
  </si>
  <si>
    <r>
      <rPr>
        <b/>
        <sz val="10"/>
        <rFont val="Arial"/>
        <family val="2"/>
      </rPr>
      <t xml:space="preserve">5 </t>
    </r>
    <r>
      <rPr>
        <sz val="10"/>
        <rFont val="Arial"/>
        <family val="2"/>
      </rPr>
      <t xml:space="preserve"> risques liés à la charge phisique de travail</t>
    </r>
  </si>
  <si>
    <t>Changement  plan de travail fixe par  plans de travail réglable en hauteur</t>
  </si>
  <si>
    <t>Responsable du service    +  M Morin en consertation équipe</t>
  </si>
  <si>
    <t>Salle de rangement 1</t>
  </si>
  <si>
    <t>Stockage destockage de materiel</t>
  </si>
  <si>
    <t>Porte avec intérupteur de temporisation défectueux, fermeture trop rapide</t>
  </si>
  <si>
    <t>Réparation ou changement de l'interupteur temporisé</t>
  </si>
  <si>
    <t xml:space="preserve">Hauteur sous plafond environ 1,60. </t>
  </si>
  <si>
    <r>
      <rPr>
        <b/>
        <sz val="10"/>
        <rFont val="Arial"/>
        <family val="2"/>
      </rPr>
      <t>1</t>
    </r>
    <r>
      <rPr>
        <sz val="10"/>
        <rFont val="Arial"/>
        <family val="2"/>
      </rPr>
      <t xml:space="preserve"> risques de trebuchement, heurt ou autre perturbation du mouvement   </t>
    </r>
    <r>
      <rPr>
        <b/>
        <sz val="10"/>
        <rFont val="Arial"/>
        <family val="2"/>
      </rPr>
      <t>5</t>
    </r>
    <r>
      <rPr>
        <sz val="10"/>
        <rFont val="Arial"/>
        <family val="2"/>
      </rPr>
      <t xml:space="preserve"> risques liés à la charge de travail</t>
    </r>
  </si>
  <si>
    <t>Changement de lieux de stockage ou signalisation et protection de l'arête du plafond</t>
  </si>
  <si>
    <t>Responsable du service      +             Marc Morin</t>
  </si>
  <si>
    <t>Salle de rangement 2</t>
  </si>
  <si>
    <t>Ouverture de porte vers l'interieur. Entrave le mouvement lors du stockage et destockage de materiel (piece étroite ++).</t>
  </si>
  <si>
    <t>Changement de lieux de stockage</t>
  </si>
  <si>
    <t xml:space="preserve">Cuisine </t>
  </si>
  <si>
    <t>Cuisine avec patients</t>
  </si>
  <si>
    <t>Hotte trés bruyante et inéficace</t>
  </si>
  <si>
    <r>
      <rPr>
        <b/>
        <sz val="10"/>
        <rFont val="Arial"/>
        <family val="2"/>
      </rPr>
      <t>11 r</t>
    </r>
    <r>
      <rPr>
        <sz val="10"/>
        <rFont val="Arial"/>
        <family val="2"/>
      </rPr>
      <t>isques et nuisance liés au bruit</t>
    </r>
  </si>
  <si>
    <t>Changement de filtre de la hotte</t>
  </si>
  <si>
    <t>Pharmacie</t>
  </si>
  <si>
    <t>Magasinier</t>
  </si>
  <si>
    <t>Reception colis</t>
  </si>
  <si>
    <t>Pousser la porte entre pharmacie et local de stockage. Porte lourde</t>
  </si>
  <si>
    <r>
      <rPr>
        <b/>
        <sz val="10"/>
        <rFont val="Arial"/>
        <family val="2"/>
      </rPr>
      <t>5</t>
    </r>
    <r>
      <rPr>
        <sz val="10"/>
        <rFont val="Arial"/>
        <family val="2"/>
      </rPr>
      <t xml:space="preserve"> risques liés à la charge de travail         </t>
    </r>
    <r>
      <rPr>
        <b/>
        <sz val="10"/>
        <rFont val="Arial"/>
        <family val="2"/>
      </rPr>
      <t xml:space="preserve">   6 </t>
    </r>
    <r>
      <rPr>
        <sz val="10"/>
        <rFont val="Arial"/>
        <family val="2"/>
      </rPr>
      <t>risques liés à la manutention  mécanique</t>
    </r>
  </si>
  <si>
    <t>Mécaniser l'ouverture et fermeture de la porte</t>
  </si>
  <si>
    <t>Réception colis et stockage.</t>
  </si>
  <si>
    <t>Manutention de charge lourde</t>
  </si>
  <si>
    <t xml:space="preserve">Revoir l'organisation du stockage destockage </t>
  </si>
  <si>
    <t>M Morin en consertation avec equipe</t>
  </si>
  <si>
    <t>Equipe pharmacie</t>
  </si>
  <si>
    <t>Répondre à la sonnerie accueil pharmacie  ou livraison</t>
  </si>
  <si>
    <t>Déplacements inutiles tout au lond de la journée</t>
  </si>
  <si>
    <t>Renvoi de sonnerie sur le téléphone pour identifier l'origine de l'appel</t>
  </si>
  <si>
    <t>Préparateurs</t>
  </si>
  <si>
    <t>Travail sur écran</t>
  </si>
  <si>
    <t>Préparation des médicaments Ecrans brillants. Fatigue visuelle</t>
  </si>
  <si>
    <t>Changer les écrans brillants par des écrans mats</t>
  </si>
  <si>
    <t>Service informatique + chef de service</t>
  </si>
  <si>
    <t>Déblisterisation</t>
  </si>
  <si>
    <t>Bruit de l'extraction d'air lors de l'utilisation du déblisterisateur</t>
  </si>
  <si>
    <t>Possibilité d'utiliser epi</t>
  </si>
  <si>
    <t>Isoler phoniquemrnt le moteur de l'extrateur d'air</t>
  </si>
  <si>
    <t>Salle Réception transfert examens de bio</t>
  </si>
  <si>
    <t>Vaguemestre</t>
  </si>
  <si>
    <t>Réception examen bio pour envoi</t>
  </si>
  <si>
    <t xml:space="preserve">Chaleur importante dans  Chaleur résultant du fonctionnement des deux frigos </t>
  </si>
  <si>
    <t>Mise à disposition d'un ventilateur.</t>
  </si>
  <si>
    <t>Mise en place d'une ventilation ou d'un climatiseur.</t>
  </si>
  <si>
    <t>Assistantes Sociales</t>
  </si>
  <si>
    <t>Froid dans les 4 bureaux tout au long de l'année.</t>
  </si>
  <si>
    <t>Pose de radiateurs d'appoint.</t>
  </si>
  <si>
    <t>Voir isolation des baies vitrées.</t>
  </si>
  <si>
    <t>Manque de lumirère.  Plafoniers positionnés douchant le poste informatique, Fatigue visuelle ++</t>
  </si>
  <si>
    <t>Aucune.</t>
  </si>
  <si>
    <t>Changer les plafonniers.Déplacer les plafonniers pour qu'ils ne soient plus au dessu du poste informatique.</t>
  </si>
  <si>
    <t>Manque de confidentielité lors des entretients avec des patients entre le bureau de Mme Paugam &amp; celui de Mme Renaud</t>
  </si>
  <si>
    <r>
      <rPr>
        <b/>
        <sz val="10"/>
        <rFont val="Arial"/>
        <family val="2"/>
      </rPr>
      <t xml:space="preserve">11 </t>
    </r>
    <r>
      <rPr>
        <sz val="10"/>
        <rFont val="Arial"/>
        <family val="2"/>
      </rPr>
      <t>risques et nuisances liés au bruit</t>
    </r>
  </si>
  <si>
    <t>Porte capitonnée</t>
  </si>
  <si>
    <t>Changer le capitonnage de la porte ou supprimer la porte et monter une cloison phonique entre les deux bureaux.</t>
  </si>
  <si>
    <t>Trajet voiture de la fondation Ildys</t>
  </si>
  <si>
    <t>Déplacements fréquents en voitures sur différents sites, Brest, Roscoff et domiciles patients</t>
  </si>
  <si>
    <t>Equipement pneus hiver.</t>
  </si>
  <si>
    <t>Déplacements fréquents en voitures sur différents sites, Brest, Roscoff et domicile patients. Utilisation des telephones portable personnel pour consulter le GPS</t>
  </si>
  <si>
    <t>Utilisation de téléphone personnel pour utilisation de GPS lors des déplacements.</t>
  </si>
  <si>
    <t>Mettre à disposition un GPS  pour le service des assistantes sociales quand il n'y en a pas de serie dans les vehicules.</t>
  </si>
  <si>
    <t>Mr Morin &amp; Service Eco</t>
  </si>
  <si>
    <t>Psychologue</t>
  </si>
  <si>
    <t>Positionnement lors de la saisie informatique.Torssions dos, éloignement bureau, douleurs cervicales, épaules</t>
  </si>
  <si>
    <r>
      <rPr>
        <b/>
        <sz val="10"/>
        <rFont val="Arial"/>
        <family val="2"/>
      </rPr>
      <t>9</t>
    </r>
    <r>
      <rPr>
        <sz val="10"/>
        <rFont val="Arial"/>
        <family val="2"/>
      </rPr>
      <t xml:space="preserve"> risques liées aux équipements de travail</t>
    </r>
  </si>
  <si>
    <t>Faire analyse de poste &amp; essai de materiel</t>
  </si>
  <si>
    <t>AM Guiot &amp; Psychologues</t>
  </si>
  <si>
    <t>Entretients avec patient et saisie informatique</t>
  </si>
  <si>
    <t>Positionnement lors des entretients patients &amp; la saisie informatique</t>
  </si>
  <si>
    <t>Fauteuils de bureau usés sans accoudoirs</t>
  </si>
  <si>
    <t>Remplacer les fauteuils. Les choisir avec accoudoirs</t>
  </si>
  <si>
    <t>Services économique</t>
  </si>
  <si>
    <t>Eblouissement lors de l'activité de travail dans son ensemble. Entretients &amp; saisie informatique</t>
  </si>
  <si>
    <r>
      <rPr>
        <b/>
        <sz val="10"/>
        <rFont val="Arial"/>
        <family val="2"/>
      </rPr>
      <t>9</t>
    </r>
    <r>
      <rPr>
        <sz val="10"/>
        <rFont val="Arial"/>
        <family val="2"/>
      </rPr>
      <t xml:space="preserve"> risques liées aux ambiances lumineuses</t>
    </r>
  </si>
  <si>
    <t>Plafonniers mal positionnés et trop puissants</t>
  </si>
  <si>
    <t>Déplacer les plafonniers et mettre des variateurs</t>
  </si>
  <si>
    <t>Mr Morin et service technique</t>
  </si>
  <si>
    <t>Bureaux Psychologues</t>
  </si>
  <si>
    <t>Service aux patients</t>
  </si>
  <si>
    <t>Secrétaires</t>
  </si>
  <si>
    <t>Stockage et destockage des archives</t>
  </si>
  <si>
    <t>Stockage et destockage des archives sur étagères surchargées. Dossiers lourds.</t>
  </si>
  <si>
    <r>
      <rPr>
        <b/>
        <sz val="10"/>
        <rFont val="Arial"/>
        <family val="2"/>
      </rPr>
      <t>5</t>
    </r>
    <r>
      <rPr>
        <sz val="10"/>
        <rFont val="Arial"/>
        <family val="2"/>
      </rPr>
      <t xml:space="preserve"> risques liés à la charge physique de travail.       </t>
    </r>
    <r>
      <rPr>
        <b/>
        <sz val="10"/>
        <rFont val="Arial"/>
        <family val="2"/>
      </rPr>
      <t>10</t>
    </r>
    <r>
      <rPr>
        <sz val="10"/>
        <rFont val="Arial"/>
        <family val="2"/>
      </rPr>
      <t xml:space="preserve"> risques liés aux éffondrements et aux chutes d'objets.</t>
    </r>
  </si>
  <si>
    <t>Utiliser une autres piéce pour agrandir les archives. Etude en cours de faisabilité</t>
  </si>
  <si>
    <t>Mr Morin et Mme Guivarch</t>
  </si>
  <si>
    <t>Dossiers posés au sol par manque de place sur les étagères.</t>
  </si>
  <si>
    <t>Dossier posés au sol par manque de place sur les étagères de stockage</t>
  </si>
  <si>
    <t>HTTP Commun</t>
  </si>
  <si>
    <t>Bureau HTTP Commun</t>
  </si>
  <si>
    <t>Bureau</t>
  </si>
  <si>
    <t>Luminosité trop importante sur les ecrans d'ordinateur</t>
  </si>
  <si>
    <t>9 risques liés aux équipement de travail</t>
  </si>
  <si>
    <t>Poser de stors réglable</t>
  </si>
  <si>
    <t>M Morin &amp; Service Technique</t>
  </si>
  <si>
    <t>Travaux pose de stors</t>
  </si>
  <si>
    <t>film opaque solaire posé sur  fenêtre, Resultat insufisant</t>
  </si>
  <si>
    <t>15 risques liés aux ambiances lumineuses</t>
  </si>
  <si>
    <t>Fatigue visuelle &amp; maux de tête</t>
  </si>
  <si>
    <r>
      <t xml:space="preserve">2019   </t>
    </r>
    <r>
      <rPr>
        <sz val="10"/>
        <color rgb="FFFF0000"/>
        <rFont val="Arial"/>
        <family val="2"/>
      </rPr>
      <t>juillet 2021</t>
    </r>
  </si>
  <si>
    <r>
      <t xml:space="preserve">1  </t>
    </r>
    <r>
      <rPr>
        <strike/>
        <sz val="10"/>
        <rFont val="Arial"/>
        <family val="2"/>
      </rPr>
      <t xml:space="preserve">risques de trébuchement, heurt ou autre perturbation du mouvement  </t>
    </r>
  </si>
  <si>
    <r>
      <t xml:space="preserve">Faire une analyse de l'espace de travail </t>
    </r>
    <r>
      <rPr>
        <strike/>
        <sz val="10"/>
        <color rgb="FFFF0000"/>
        <rFont val="Arial"/>
        <family val="2"/>
      </rPr>
      <t>Bureau transféré dans un autre batiment. Problème résolu</t>
    </r>
  </si>
  <si>
    <r>
      <t xml:space="preserve">2019   </t>
    </r>
    <r>
      <rPr>
        <strike/>
        <sz val="10"/>
        <color rgb="FFFF0000"/>
        <rFont val="Arial"/>
        <family val="2"/>
      </rPr>
      <t>juillet 2021</t>
    </r>
  </si>
  <si>
    <r>
      <rPr>
        <b/>
        <strike/>
        <sz val="10"/>
        <rFont val="Arial"/>
        <family val="2"/>
      </rPr>
      <t xml:space="preserve">9 </t>
    </r>
    <r>
      <rPr>
        <strike/>
        <sz val="10"/>
        <rFont val="Arial"/>
        <family val="2"/>
      </rPr>
      <t xml:space="preserve">risques liés aux équipements de travail         </t>
    </r>
    <r>
      <rPr>
        <b/>
        <strike/>
        <sz val="10"/>
        <rFont val="Arial"/>
        <family val="2"/>
      </rPr>
      <t>17</t>
    </r>
    <r>
      <rPr>
        <strike/>
        <sz val="10"/>
        <rFont val="Arial"/>
        <family val="2"/>
      </rPr>
      <t xml:space="preserve"> risques psychosociaux</t>
    </r>
  </si>
  <si>
    <r>
      <rPr>
        <strike/>
        <sz val="10"/>
        <rFont val="Arial"/>
        <family val="2"/>
      </rPr>
      <t xml:space="preserve">Tavaux </t>
    </r>
    <r>
      <rPr>
        <strike/>
        <sz val="10"/>
        <color rgb="FFFF0000"/>
        <rFont val="Arial"/>
        <family val="2"/>
      </rPr>
      <t>Bureau transféré dans un autre batiment. Problème résolu</t>
    </r>
  </si>
  <si>
    <r>
      <t xml:space="preserve">Maintenance des roues de chariots plus régulières. </t>
    </r>
    <r>
      <rPr>
        <strike/>
        <sz val="10"/>
        <color rgb="FFFF0000"/>
        <rFont val="Arial"/>
        <family val="2"/>
      </rPr>
      <t>Achat de chariot douche Reval. Chariot Arjo trés peu employé</t>
    </r>
  </si>
  <si>
    <t>Entretient du linge des patients, Machine en panne</t>
  </si>
  <si>
    <t>Trajet du service au local linge du rdc avec chariot lourd Attente parfois car machine déjà utilisé par autres patient ou service ssnr</t>
  </si>
  <si>
    <t xml:space="preserve">Responsable de service + service économique </t>
  </si>
  <si>
    <t>Demande d'investissement.</t>
  </si>
  <si>
    <r>
      <rPr>
        <b/>
        <strike/>
        <sz val="10"/>
        <rFont val="Arial"/>
        <family val="2"/>
      </rPr>
      <t xml:space="preserve">5 </t>
    </r>
    <r>
      <rPr>
        <strike/>
        <sz val="10"/>
        <rFont val="Arial"/>
        <family val="2"/>
      </rPr>
      <t>risque liés à la charge physique de travail</t>
    </r>
  </si>
  <si>
    <r>
      <t xml:space="preserve">Remplacer l'aide balnéo lors de ses absences. </t>
    </r>
    <r>
      <rPr>
        <strike/>
        <sz val="10"/>
        <color rgb="FFFF0000"/>
        <rFont val="Arial"/>
        <family val="2"/>
      </rPr>
      <t>Remplacement aide balnéo mis en place sistematiquement</t>
    </r>
  </si>
  <si>
    <r>
      <rPr>
        <b/>
        <strike/>
        <sz val="10"/>
        <rFont val="Arial"/>
        <family val="2"/>
      </rPr>
      <t xml:space="preserve">5  </t>
    </r>
    <r>
      <rPr>
        <strike/>
        <sz val="10"/>
        <rFont val="Arial"/>
        <family val="2"/>
      </rPr>
      <t>risques liés à la charge phisyque de travail</t>
    </r>
  </si>
  <si>
    <r>
      <t xml:space="preserve">Revoir organisation de service "transfert patient" </t>
    </r>
    <r>
      <rPr>
        <strike/>
        <sz val="10"/>
        <color rgb="FFFF0000"/>
        <rFont val="Arial"/>
        <family val="2"/>
      </rPr>
      <t xml:space="preserve">Création d'un poste CME 8h30 à 12h30 chaque jour. </t>
    </r>
  </si>
  <si>
    <r>
      <t xml:space="preserve">Revoir organisation de service. </t>
    </r>
    <r>
      <rPr>
        <sz val="10"/>
        <color rgb="FFFF0000"/>
        <rFont val="Arial"/>
        <family val="2"/>
      </rPr>
      <t>Nouvelle organisation du travail. Travail coupé uniquement les dimanches</t>
    </r>
  </si>
  <si>
    <r>
      <rPr>
        <b/>
        <strike/>
        <sz val="10"/>
        <rFont val="Arial"/>
        <family val="2"/>
      </rPr>
      <t xml:space="preserve">5 </t>
    </r>
    <r>
      <rPr>
        <strike/>
        <sz val="10"/>
        <rFont val="Arial"/>
        <family val="2"/>
      </rPr>
      <t xml:space="preserve"> risque liés à la charge phisyque de travail             17 risques psychosociaux</t>
    </r>
  </si>
  <si>
    <r>
      <t xml:space="preserve">Revoir organisation de service </t>
    </r>
    <r>
      <rPr>
        <strike/>
        <sz val="10"/>
        <color rgb="FFFF0000"/>
        <rFont val="Arial"/>
        <family val="2"/>
      </rPr>
      <t>Nouvelle organisation mise en place. + de 3 sortie = aide du "service des communs"</t>
    </r>
  </si>
  <si>
    <t>1 AT 2019 Fracture poignet</t>
  </si>
  <si>
    <r>
      <t xml:space="preserve">Réorganiser l'espace de stockage en consertation équipe. </t>
    </r>
    <r>
      <rPr>
        <sz val="10"/>
        <color rgb="FFFF0000"/>
        <rFont val="Arial"/>
        <family val="2"/>
      </rPr>
      <t xml:space="preserve">Travaux demandés par cadre de proximité depuis 2014. </t>
    </r>
  </si>
  <si>
    <r>
      <t xml:space="preserve">Reorganiser l'espace de stockage en consertation   </t>
    </r>
    <r>
      <rPr>
        <sz val="10"/>
        <color rgb="FFFF0000"/>
        <rFont val="Arial"/>
        <family val="2"/>
      </rPr>
      <t>Travaux prévus novembre 21</t>
    </r>
  </si>
  <si>
    <t>Bureau cadres infirmier</t>
  </si>
  <si>
    <t>Cadre infirmier</t>
  </si>
  <si>
    <t>Travail informatique sur poste non personalisé. Risque tms</t>
  </si>
  <si>
    <t>Faire analyse de poste de travail par préventeur</t>
  </si>
  <si>
    <t>Travail d'analyse de poste en cours avec essai de materiel</t>
  </si>
  <si>
    <t>Cadre de proximité + préventeur</t>
  </si>
  <si>
    <t>Risques n°9 liés aux équipements de travail</t>
  </si>
  <si>
    <t>Poste de travail basic</t>
  </si>
  <si>
    <r>
      <t xml:space="preserve">Reorganiser l'espace de stockage en consertation </t>
    </r>
    <r>
      <rPr>
        <sz val="10"/>
        <color rgb="FFFF0000"/>
        <rFont val="Arial"/>
        <family val="2"/>
      </rPr>
      <t>Travaux prévus 2024</t>
    </r>
  </si>
  <si>
    <r>
      <rPr>
        <b/>
        <strike/>
        <sz val="10"/>
        <rFont val="Arial"/>
        <family val="2"/>
      </rPr>
      <t>15 :</t>
    </r>
    <r>
      <rPr>
        <strike/>
        <sz val="10"/>
        <rFont val="Arial"/>
        <family val="2"/>
      </rPr>
      <t xml:space="preserve"> risques et nuisance liés au bruit</t>
    </r>
  </si>
  <si>
    <r>
      <t xml:space="preserve">investissement. </t>
    </r>
    <r>
      <rPr>
        <strike/>
        <sz val="10"/>
        <color rgb="FFFF0000"/>
        <rFont val="Arial"/>
        <family val="2"/>
      </rPr>
      <t>Integralité des PC équipés de casque</t>
    </r>
  </si>
  <si>
    <r>
      <rPr>
        <b/>
        <strike/>
        <sz val="10"/>
        <rFont val="Arial"/>
        <family val="2"/>
      </rPr>
      <t>5 :</t>
    </r>
    <r>
      <rPr>
        <strike/>
        <sz val="10"/>
        <rFont val="Arial"/>
        <family val="2"/>
      </rPr>
      <t xml:space="preserve"> risques liés à la charge de travail              </t>
    </r>
    <r>
      <rPr>
        <b/>
        <strike/>
        <sz val="10"/>
        <rFont val="Arial"/>
        <family val="2"/>
      </rPr>
      <t xml:space="preserve">9 : </t>
    </r>
    <r>
      <rPr>
        <strike/>
        <sz val="10"/>
        <rFont val="Arial"/>
        <family val="2"/>
      </rPr>
      <t xml:space="preserve">risques liés aux équipements de travail               </t>
    </r>
  </si>
  <si>
    <r>
      <t xml:space="preserve">Faire investisement dans des chariots de mise à l'eau pour kayak. </t>
    </r>
    <r>
      <rPr>
        <strike/>
        <sz val="10"/>
        <color rgb="FFFF0000"/>
        <rFont val="Arial"/>
        <family val="2"/>
      </rPr>
      <t>Remorque pour Kayak changée. Inutilisée en 2020/2021 annulation activité cause Covid</t>
    </r>
  </si>
  <si>
    <r>
      <t xml:space="preserve">Changer le chariot de transport des kayaks. Deux chariots mois hauts </t>
    </r>
    <r>
      <rPr>
        <strike/>
        <sz val="10"/>
        <color rgb="FFFF0000"/>
        <rFont val="Arial"/>
        <family val="2"/>
      </rPr>
      <t xml:space="preserve">Remorque pour Kayak changée. Inutilisée en 2020/2021 annulation activité cause Covid </t>
    </r>
  </si>
  <si>
    <r>
      <t xml:space="preserve">M Morin </t>
    </r>
    <r>
      <rPr>
        <sz val="10"/>
        <color rgb="FFFF0000"/>
        <rFont val="Arial"/>
        <family val="2"/>
      </rPr>
      <t>+ demande cadre de proximité</t>
    </r>
  </si>
  <si>
    <r>
      <t xml:space="preserve">01/06/2019 </t>
    </r>
    <r>
      <rPr>
        <sz val="10"/>
        <color rgb="FFFF0000"/>
        <rFont val="Arial"/>
        <family val="2"/>
      </rPr>
      <t>juillet 2021</t>
    </r>
  </si>
  <si>
    <r>
      <t xml:space="preserve">Travaux. </t>
    </r>
    <r>
      <rPr>
        <sz val="10"/>
        <color rgb="FFFF0000"/>
        <rFont val="Arial"/>
        <family val="2"/>
      </rPr>
      <t>Monobrosse endomagée.</t>
    </r>
  </si>
  <si>
    <r>
      <t xml:space="preserve">Essai de materiel.       Organisation de travail. </t>
    </r>
    <r>
      <rPr>
        <sz val="10"/>
        <color rgb="FFFF0000"/>
        <rFont val="Arial"/>
        <family val="2"/>
      </rPr>
      <t>Quelques lits changés. La Programmation de remplacement se poursuit.</t>
    </r>
  </si>
  <si>
    <r>
      <t xml:space="preserve">Organiser un essai de materiel                + formation à l'outil.               </t>
    </r>
    <r>
      <rPr>
        <sz val="10"/>
        <color rgb="FFFF0000"/>
        <rFont val="Arial"/>
        <family val="2"/>
      </rPr>
      <t>EPI mis à disposition mais non utilisés</t>
    </r>
  </si>
  <si>
    <r>
      <t xml:space="preserve">Travaux.  </t>
    </r>
    <r>
      <rPr>
        <sz val="10"/>
        <color rgb="FFFF0000"/>
        <rFont val="Arial"/>
        <family val="2"/>
      </rPr>
      <t>Travaux de changement de tablettes commencé.</t>
    </r>
  </si>
  <si>
    <r>
      <t xml:space="preserve">01/04/2019 </t>
    </r>
    <r>
      <rPr>
        <sz val="10"/>
        <color rgb="FFFF0000"/>
        <rFont val="Arial"/>
        <family val="2"/>
      </rPr>
      <t>juillet 2021</t>
    </r>
  </si>
  <si>
    <r>
      <t xml:space="preserve">15 </t>
    </r>
    <r>
      <rPr>
        <strike/>
        <sz val="10"/>
        <rFont val="Arial"/>
        <family val="2"/>
      </rPr>
      <t>risques</t>
    </r>
    <r>
      <rPr>
        <b/>
        <strike/>
        <sz val="10"/>
        <rFont val="Arial"/>
        <family val="2"/>
      </rPr>
      <t xml:space="preserve"> </t>
    </r>
    <r>
      <rPr>
        <strike/>
        <sz val="10"/>
        <rFont val="Arial"/>
        <family val="2"/>
      </rPr>
      <t>liés aux ambiances lumineuses</t>
    </r>
  </si>
  <si>
    <r>
      <t xml:space="preserve">Travaux.       </t>
    </r>
    <r>
      <rPr>
        <strike/>
        <sz val="10"/>
        <color rgb="FFFF0000"/>
        <rFont val="Arial"/>
        <family val="2"/>
      </rPr>
      <t>Pose de difuseur différentes intensités lumineuse</t>
    </r>
  </si>
  <si>
    <r>
      <t xml:space="preserve">17 </t>
    </r>
    <r>
      <rPr>
        <strike/>
        <sz val="10"/>
        <rFont val="Arial"/>
        <family val="2"/>
      </rPr>
      <t>risques psychosociaux</t>
    </r>
  </si>
  <si>
    <r>
      <t xml:space="preserve">Organisationnel </t>
    </r>
    <r>
      <rPr>
        <strike/>
        <sz val="10"/>
        <color rgb="FFFF0000"/>
        <rFont val="Arial"/>
        <family val="2"/>
      </rPr>
      <t>Invitation réguliere lors des différentes réunions de service.</t>
    </r>
  </si>
  <si>
    <r>
      <t xml:space="preserve">Achat et formation </t>
    </r>
    <r>
      <rPr>
        <strike/>
        <sz val="10"/>
        <color rgb="FFFF0000"/>
        <rFont val="Arial"/>
        <family val="2"/>
      </rPr>
      <t>Achat Mop</t>
    </r>
  </si>
  <si>
    <t>Hopital Jour</t>
  </si>
  <si>
    <r>
      <t xml:space="preserve">Organiser un essai de materiel. </t>
    </r>
    <r>
      <rPr>
        <sz val="10"/>
        <color rgb="FFFF0000"/>
        <rFont val="Arial"/>
        <family val="2"/>
      </rPr>
      <t>Materiel mis en place Mop. Non utilisé pour cette tache spécifique</t>
    </r>
  </si>
  <si>
    <r>
      <rPr>
        <b/>
        <strike/>
        <sz val="10"/>
        <rFont val="Arial"/>
        <family val="2"/>
      </rPr>
      <t xml:space="preserve">5 </t>
    </r>
    <r>
      <rPr>
        <strike/>
        <sz val="10"/>
        <rFont val="Arial"/>
        <family val="2"/>
      </rPr>
      <t xml:space="preserve">risques liés à la charge de travail              </t>
    </r>
    <r>
      <rPr>
        <b/>
        <strike/>
        <sz val="10"/>
        <rFont val="Arial"/>
        <family val="2"/>
      </rPr>
      <t xml:space="preserve">9  </t>
    </r>
    <r>
      <rPr>
        <strike/>
        <sz val="10"/>
        <rFont val="Arial"/>
        <family val="2"/>
      </rPr>
      <t xml:space="preserve">risques liés aux équipements de travail               </t>
    </r>
  </si>
  <si>
    <r>
      <t xml:space="preserve">Travaux. </t>
    </r>
    <r>
      <rPr>
        <strike/>
        <sz val="10"/>
        <color rgb="FFFF0000"/>
        <rFont val="Arial"/>
        <family val="2"/>
      </rPr>
      <t xml:space="preserve">Mise enplace d'une douchette sur evier </t>
    </r>
  </si>
  <si>
    <r>
      <rPr>
        <b/>
        <strike/>
        <sz val="10"/>
        <rFont val="Arial"/>
        <family val="2"/>
      </rPr>
      <t xml:space="preserve">17 </t>
    </r>
    <r>
      <rPr>
        <strike/>
        <sz val="10"/>
        <rFont val="Arial"/>
        <family val="2"/>
      </rPr>
      <t>risques Psychosociaux</t>
    </r>
  </si>
  <si>
    <r>
      <t xml:space="preserve">Identifier une pièce dédiée aux entretients avec les familles. </t>
    </r>
    <r>
      <rPr>
        <strike/>
        <sz val="10"/>
        <color rgb="FFFF0000"/>
        <rFont val="Arial"/>
        <family val="2"/>
      </rPr>
      <t>Redeploiment du bureau cadre de proximité pour consultation.Mise en place d'une planification par AS secteur</t>
    </r>
  </si>
  <si>
    <r>
      <rPr>
        <b/>
        <strike/>
        <sz val="10"/>
        <rFont val="Arial"/>
        <family val="2"/>
      </rPr>
      <t>17</t>
    </r>
    <r>
      <rPr>
        <strike/>
        <sz val="10"/>
        <rFont val="Arial"/>
        <family val="2"/>
      </rPr>
      <t xml:space="preserve"> risques Psychosociaux</t>
    </r>
  </si>
  <si>
    <r>
      <t xml:space="preserve">Formation au logiciel. </t>
    </r>
    <r>
      <rPr>
        <strike/>
        <sz val="10"/>
        <color rgb="FFFF0000"/>
        <rFont val="Arial"/>
        <family val="2"/>
      </rPr>
      <t>Logiciel changé</t>
    </r>
  </si>
  <si>
    <r>
      <rPr>
        <b/>
        <strike/>
        <sz val="10"/>
        <rFont val="Arial"/>
        <family val="2"/>
      </rPr>
      <t>9</t>
    </r>
    <r>
      <rPr>
        <strike/>
        <sz val="10"/>
        <rFont val="Arial"/>
        <family val="2"/>
      </rPr>
      <t xml:space="preserve"> risques liés aux équipements de travail</t>
    </r>
  </si>
  <si>
    <r>
      <t xml:space="preserve">Maintenance ou achat de materiel. </t>
    </r>
    <r>
      <rPr>
        <strike/>
        <sz val="10"/>
        <color rgb="FFFF0000"/>
        <rFont val="Arial"/>
        <family val="2"/>
      </rPr>
      <t>Pied à perf changé</t>
    </r>
  </si>
  <si>
    <r>
      <rPr>
        <b/>
        <strike/>
        <sz val="10"/>
        <rFont val="Arial"/>
        <family val="2"/>
      </rPr>
      <t xml:space="preserve">2  </t>
    </r>
    <r>
      <rPr>
        <strike/>
        <sz val="10"/>
        <rFont val="Arial"/>
        <family val="2"/>
      </rPr>
      <t xml:space="preserve">risques de chute de hauteur.        </t>
    </r>
    <r>
      <rPr>
        <b/>
        <strike/>
        <sz val="10"/>
        <rFont val="Arial"/>
        <family val="2"/>
      </rPr>
      <t>5</t>
    </r>
    <r>
      <rPr>
        <strike/>
        <sz val="10"/>
        <rFont val="Arial"/>
        <family val="2"/>
      </rPr>
      <t xml:space="preserve"> risques liés à la charge physique de travail.( tms)          </t>
    </r>
    <r>
      <rPr>
        <b/>
        <strike/>
        <sz val="10"/>
        <rFont val="Arial"/>
        <family val="2"/>
      </rPr>
      <t>10</t>
    </r>
    <r>
      <rPr>
        <strike/>
        <sz val="10"/>
        <rFont val="Arial"/>
        <family val="2"/>
      </rPr>
      <t xml:space="preserve"> risques liés aux éffondrements et aux chutes d'objets</t>
    </r>
  </si>
  <si>
    <r>
      <t xml:space="preserve">Etude prap. </t>
    </r>
    <r>
      <rPr>
        <strike/>
        <sz val="10"/>
        <color rgb="FFFF0000"/>
        <rFont val="Arial"/>
        <family val="2"/>
      </rPr>
      <t>Reorganisation du bureau par equipe.</t>
    </r>
  </si>
  <si>
    <t xml:space="preserve">Chambre </t>
  </si>
  <si>
    <t>Medecin, IDE, AS</t>
  </si>
  <si>
    <t>Entrée et sortie des chambres avec bio nettoyage pour faire de la saisie informatique dans le burau ide</t>
  </si>
  <si>
    <t xml:space="preserve">9 risques liés aux équipements de travail </t>
  </si>
  <si>
    <t>Nombreux déplacements + risque de perte ou erreurs d'informations lors de la saisie informatique</t>
  </si>
  <si>
    <t>mettre dans chaque chambre 1 ordinateur à poste avec bras support mural</t>
  </si>
  <si>
    <t xml:space="preserve">Cadre de proximité + service informatique </t>
  </si>
  <si>
    <t>Investissement ordinateur</t>
  </si>
  <si>
    <r>
      <t>Maintenance</t>
    </r>
    <r>
      <rPr>
        <sz val="10"/>
        <color rgb="FFFF0000"/>
        <rFont val="Arial"/>
        <family val="2"/>
      </rPr>
      <t xml:space="preserve">    Demande d'un bureau réglable en hauteur aux investissements 2022</t>
    </r>
  </si>
  <si>
    <r>
      <rPr>
        <b/>
        <strike/>
        <sz val="10"/>
        <rFont val="Arial"/>
        <family val="2"/>
      </rPr>
      <t>12</t>
    </r>
    <r>
      <rPr>
        <strike/>
        <sz val="10"/>
        <rFont val="Arial"/>
        <family val="2"/>
      </rPr>
      <t xml:space="preserve"> risques liés aux ambiances thermiques</t>
    </r>
  </si>
  <si>
    <r>
      <t xml:space="preserve">Maintenance    </t>
    </r>
    <r>
      <rPr>
        <strike/>
        <sz val="10"/>
        <color rgb="FFFF0000"/>
        <rFont val="Arial"/>
        <family val="2"/>
      </rPr>
      <t>Fenêtres changées</t>
    </r>
  </si>
  <si>
    <r>
      <t xml:space="preserve">01/09/2018 </t>
    </r>
    <r>
      <rPr>
        <strike/>
        <sz val="10"/>
        <color rgb="FFFF0000"/>
        <rFont val="Arial"/>
        <family val="2"/>
      </rPr>
      <t>juillet 2021</t>
    </r>
  </si>
  <si>
    <r>
      <rPr>
        <b/>
        <strike/>
        <sz val="10"/>
        <rFont val="Arial"/>
        <family val="2"/>
      </rPr>
      <t>7</t>
    </r>
    <r>
      <rPr>
        <strike/>
        <sz val="10"/>
        <rFont val="Arial"/>
        <family val="2"/>
      </rPr>
      <t xml:space="preserve"> risques liés aux produits, aux émissions et aux déchets</t>
    </r>
  </si>
  <si>
    <r>
      <t xml:space="preserve">Travaux. </t>
    </r>
    <r>
      <rPr>
        <strike/>
        <sz val="10"/>
        <color rgb="FFFF0000"/>
        <rFont val="Arial"/>
        <family val="2"/>
      </rPr>
      <t>Hôte + extracteur d'air mis en service</t>
    </r>
  </si>
  <si>
    <r>
      <t xml:space="preserve">01/09/2019 </t>
    </r>
    <r>
      <rPr>
        <strike/>
        <sz val="10"/>
        <color rgb="FFFF0000"/>
        <rFont val="Arial"/>
        <family val="2"/>
      </rPr>
      <t>juillet 2021</t>
    </r>
  </si>
  <si>
    <r>
      <rPr>
        <b/>
        <strike/>
        <sz val="10"/>
        <rFont val="Arial"/>
        <family val="2"/>
      </rPr>
      <t>5</t>
    </r>
    <r>
      <rPr>
        <strike/>
        <sz val="10"/>
        <rFont val="Arial"/>
        <family val="2"/>
      </rPr>
      <t xml:space="preserve"> risques liés à la charge physique de travail,            </t>
    </r>
    <r>
      <rPr>
        <b/>
        <strike/>
        <sz val="10"/>
        <rFont val="Arial"/>
        <family val="2"/>
      </rPr>
      <t>1</t>
    </r>
    <r>
      <rPr>
        <strike/>
        <sz val="10"/>
        <rFont val="Arial"/>
        <family val="2"/>
      </rPr>
      <t xml:space="preserve"> risques de trebuchement, heurt ou autre perturbation du mouvement  </t>
    </r>
    <r>
      <rPr>
        <b/>
        <strike/>
        <sz val="10"/>
        <rFont val="Arial"/>
        <family val="2"/>
      </rPr>
      <t>10</t>
    </r>
    <r>
      <rPr>
        <strike/>
        <sz val="10"/>
        <rFont val="Arial"/>
        <family val="2"/>
      </rPr>
      <t xml:space="preserve"> risques liés aux éffondrement et chutte d'ojet</t>
    </r>
  </si>
  <si>
    <r>
      <t xml:space="preserve">Remplacement mobilier </t>
    </r>
    <r>
      <rPr>
        <strike/>
        <sz val="10"/>
        <color rgb="FFFF0000"/>
        <rFont val="Arial"/>
        <family val="2"/>
      </rPr>
      <t>Nouvelle organisation du stockage de materiel</t>
    </r>
  </si>
  <si>
    <r>
      <rPr>
        <b/>
        <strike/>
        <sz val="10"/>
        <rFont val="Arial"/>
        <family val="2"/>
      </rPr>
      <t>5</t>
    </r>
    <r>
      <rPr>
        <strike/>
        <sz val="10"/>
        <rFont val="Arial"/>
        <family val="2"/>
      </rPr>
      <t xml:space="preserve"> risques liés à la charge physique de travail</t>
    </r>
  </si>
  <si>
    <r>
      <t xml:space="preserve">Projet de réorganistion  </t>
    </r>
    <r>
      <rPr>
        <strike/>
        <sz val="10"/>
        <color rgb="FFFF0000"/>
        <rFont val="Arial"/>
        <family val="2"/>
      </rPr>
      <t>Travaux de réorganisation faite</t>
    </r>
  </si>
  <si>
    <r>
      <t xml:space="preserve">Maintenance      </t>
    </r>
    <r>
      <rPr>
        <strike/>
        <sz val="10"/>
        <color rgb="FFFF0000"/>
        <rFont val="Arial"/>
        <family val="2"/>
      </rPr>
      <t>Travaux de réparation fait</t>
    </r>
  </si>
  <si>
    <r>
      <t xml:space="preserve">Etude de materiel reglable en hauteur </t>
    </r>
    <r>
      <rPr>
        <sz val="10"/>
        <color rgb="FFFF0000"/>
        <rFont val="Arial"/>
        <family val="2"/>
      </rPr>
      <t>Travaux prévu en juillet en retard</t>
    </r>
  </si>
  <si>
    <r>
      <t xml:space="preserve">Maintenance      </t>
    </r>
    <r>
      <rPr>
        <strike/>
        <sz val="10"/>
        <color rgb="FFFF0000"/>
        <rFont val="Arial"/>
        <family val="2"/>
      </rPr>
      <t>Travaux de maintenance fait</t>
    </r>
  </si>
  <si>
    <r>
      <rPr>
        <b/>
        <strike/>
        <sz val="10"/>
        <rFont val="Arial"/>
        <family val="2"/>
      </rPr>
      <t>1</t>
    </r>
    <r>
      <rPr>
        <strike/>
        <sz val="10"/>
        <rFont val="Arial"/>
        <family val="2"/>
      </rPr>
      <t xml:space="preserve"> risques de trebuchement, heurt ou autre perturbation du mouvement.</t>
    </r>
  </si>
  <si>
    <r>
      <t xml:space="preserve">Réorganisation lieux de stockage. </t>
    </r>
    <r>
      <rPr>
        <strike/>
        <sz val="10"/>
        <color rgb="FFFF0000"/>
        <rFont val="Arial"/>
        <family val="2"/>
      </rPr>
      <t>Fait</t>
    </r>
  </si>
  <si>
    <t>Grande salle d'activité</t>
  </si>
  <si>
    <t>Accueil et activité de réducation avec patients</t>
  </si>
  <si>
    <t>La fenêtre coté lavabo ne ferme plus corectement</t>
  </si>
  <si>
    <t>Faire intervenir les ateliers pour réglage ou prévoir travux pour changement de fenêtre</t>
  </si>
  <si>
    <t>MR Morin et service technique</t>
  </si>
  <si>
    <t>Reglage ou changement de fenêtre</t>
  </si>
  <si>
    <t>Couloir service ergo</t>
  </si>
  <si>
    <t xml:space="preserve">Passage prévu des salariés de la lingerie dans le couloir. </t>
  </si>
  <si>
    <t>Inquietude des nuisances sonores et occupation du couloir déjà tres encombré avec l'attente des patients</t>
  </si>
  <si>
    <t>17 Risques psychosociaux</t>
  </si>
  <si>
    <t>Inquietude des nuisances sonores et occupation du couloir.</t>
  </si>
  <si>
    <t>Travail en concertation avec les  equipes concernées</t>
  </si>
  <si>
    <t>Mr Morin + Mr Le Veso + équipes concernées</t>
  </si>
  <si>
    <t>Travail en concertation pour améliorer le projet</t>
  </si>
  <si>
    <t>Passzage de la lingerie par l'exterieur</t>
  </si>
  <si>
    <t>Différents salles et bureaux</t>
  </si>
  <si>
    <t>travail de bureaux , consultation avec patients</t>
  </si>
  <si>
    <t xml:space="preserve">Luminosité dans les salles et bureaux sans rideaux occultant. Ebloussement lors de la saisie informatique        </t>
  </si>
  <si>
    <t>N° 15 Risque liés aux ambiances lumineuses</t>
  </si>
  <si>
    <t>Maux de tête et fatigue visuelle</t>
  </si>
  <si>
    <t>Pose de rideau occultant</t>
  </si>
  <si>
    <t>SMr Morin et service technique</t>
  </si>
  <si>
    <t>Travaux de pose de rideaux occultant</t>
  </si>
  <si>
    <r>
      <t xml:space="preserve"> 2022 </t>
    </r>
    <r>
      <rPr>
        <sz val="10"/>
        <color rgb="FFFF0000"/>
        <rFont val="Arial"/>
        <family val="2"/>
      </rPr>
      <t>Novembre 2021</t>
    </r>
  </si>
  <si>
    <r>
      <t xml:space="preserve">2022 </t>
    </r>
    <r>
      <rPr>
        <sz val="10"/>
        <color rgb="FFFF0000"/>
        <rFont val="Arial"/>
        <family val="2"/>
      </rPr>
      <t>Novembre 2021</t>
    </r>
  </si>
  <si>
    <t>Orthophoniste</t>
  </si>
  <si>
    <t>Travail bureau et soins patients</t>
  </si>
  <si>
    <t>Imposibilité d'ouvrir la fenêtre  lorsequ'il fait chaud. Fumoir patient trop proche et odeur de tabac dans le bureau insuportable</t>
  </si>
  <si>
    <r>
      <rPr>
        <b/>
        <sz val="10"/>
        <rFont val="Arial"/>
        <family val="2"/>
      </rPr>
      <t xml:space="preserve">12 </t>
    </r>
    <r>
      <rPr>
        <sz val="10"/>
        <rFont val="Arial"/>
        <family val="2"/>
      </rPr>
      <t xml:space="preserve">risques liés aux ambiances thermiques         </t>
    </r>
    <r>
      <rPr>
        <b/>
        <sz val="10"/>
        <rFont val="Arial"/>
        <family val="2"/>
      </rPr>
      <t>17</t>
    </r>
    <r>
      <rPr>
        <sz val="10"/>
        <rFont val="Arial"/>
        <family val="2"/>
      </rPr>
      <t xml:space="preserve"> risques psychosociaux                   </t>
    </r>
  </si>
  <si>
    <t>Réfléchir à une autre implantation    du   fumoir. Eloignement de bureaux</t>
  </si>
  <si>
    <t>Travail informatique sur poste de travail non personnalisé</t>
  </si>
  <si>
    <t>Faire BME</t>
  </si>
  <si>
    <t>Orthophoniste et préventeur</t>
  </si>
  <si>
    <t>Soins en chambre</t>
  </si>
  <si>
    <t>Risque de contamination par goutelettes lors des soins aux patients laryngectomisés</t>
  </si>
  <si>
    <t>Revoir EPI avec IDE Hygiénisye</t>
  </si>
  <si>
    <t>Orthophonistes +  IDE hygièniste + JM Riou</t>
  </si>
  <si>
    <t>Chambres patients</t>
  </si>
  <si>
    <t>Positions contraintes lors de la reinstallation de patients au lit seule</t>
  </si>
  <si>
    <t>Utiliser les différentes aides techniques à disposition dans le service</t>
  </si>
  <si>
    <t>Orthophonistes + préventeur</t>
  </si>
  <si>
    <t>Service Orthophonie</t>
  </si>
  <si>
    <t>Travail globale</t>
  </si>
  <si>
    <t>Surmenage du au manque chronique d'orthophoniste</t>
  </si>
  <si>
    <r>
      <rPr>
        <b/>
        <sz val="10"/>
        <color theme="1"/>
        <rFont val="Arial"/>
        <family val="2"/>
      </rPr>
      <t>17</t>
    </r>
    <r>
      <rPr>
        <sz val="10"/>
        <color theme="1"/>
        <rFont val="Arial"/>
        <family val="2"/>
      </rPr>
      <t xml:space="preserve"> risques psychosociaux</t>
    </r>
  </si>
  <si>
    <t xml:space="preserve"> </t>
  </si>
  <si>
    <t>Box patient</t>
  </si>
  <si>
    <t>IDE &amp; KINES</t>
  </si>
  <si>
    <t>Installation et rangement des coussins lors de l'installation des  patients sur les lits</t>
  </si>
  <si>
    <t xml:space="preserve">Prendre &amp; remettre les coussins sur étagères de stockages trop hautes. Mouvement des épaules  répétitifs contrains  TMS Epaule </t>
  </si>
  <si>
    <r>
      <t xml:space="preserve"> </t>
    </r>
    <r>
      <rPr>
        <b/>
        <sz val="10"/>
        <rFont val="Arial"/>
        <family val="2"/>
      </rPr>
      <t>5</t>
    </r>
    <r>
      <rPr>
        <sz val="10"/>
        <rFont val="Arial"/>
        <family val="2"/>
      </rPr>
      <t xml:space="preserve"> risques liés à la charge physique de travail</t>
    </r>
  </si>
  <si>
    <t>Stockage coussins  sur étagères trop hautes.</t>
  </si>
  <si>
    <t xml:space="preserve">Modifier la hauteur des étagères dans certains boxes. Couper en deux et modifier la hauteur pour d'autres boxes </t>
  </si>
  <si>
    <t>Boxe patient</t>
  </si>
  <si>
    <t xml:space="preserve">Actionner les minuteurs </t>
  </si>
  <si>
    <t>Utilisation  des minuteurs positionnés trop haut. Mouvement contraint des épaules</t>
  </si>
  <si>
    <r>
      <rPr>
        <b/>
        <sz val="10"/>
        <rFont val="Arial"/>
        <family val="2"/>
      </rPr>
      <t>5</t>
    </r>
    <r>
      <rPr>
        <sz val="10"/>
        <rFont val="Arial"/>
        <family val="2"/>
      </rPr>
      <t xml:space="preserve"> risques liés à la charge physique de travail</t>
    </r>
  </si>
  <si>
    <t>Minuteurs positionnés trops haut.</t>
  </si>
  <si>
    <t>Baisser les minuteurs de 25 à 30 cm</t>
  </si>
  <si>
    <t>Salle parafango</t>
  </si>
  <si>
    <t>Utilisation du téléphone dans le couloir</t>
  </si>
  <si>
    <t>Utilisation du téléphone. L'appareil téléphonique est positionné trop haut sur le mur. Mouvement des bras contraints.</t>
  </si>
  <si>
    <t>Appareil téléphonique positionné trop haut</t>
  </si>
  <si>
    <t xml:space="preserve">Positionner l'appareil téléphonique plus bas </t>
  </si>
  <si>
    <t>Essorage manuel des éponges pour éléctrodes</t>
  </si>
  <si>
    <t>Essorage des éponges avant de les postionner sur les électrodes. Mouvements répétitifs. Riques de TMS poignets &amp; doigts</t>
  </si>
  <si>
    <t>Essorage éponges  manuel</t>
  </si>
  <si>
    <t>Mettre en place un materiel d'éssorage mécanique ( presse éponges).</t>
  </si>
  <si>
    <t>Préventeur et service teconomique</t>
  </si>
  <si>
    <t>Vider la boue  de la cuve parafango</t>
  </si>
  <si>
    <t xml:space="preserve">Cuve de parafango trop haute, posée sur un plan de travail non réglable en hauteur. Utilisation de marche pied pour monter sur le plan de travail pour accéder à  cuve. </t>
  </si>
  <si>
    <t>Utilisation de marche pied pour monter sur le plan de travail pour le nettoyage de la cuve</t>
  </si>
  <si>
    <t>installation  d'un plan de travail réglable en hauteur pour y poser la cuve de parafango</t>
  </si>
  <si>
    <t>En cours</t>
  </si>
  <si>
    <t xml:space="preserve">Commande en cours </t>
  </si>
  <si>
    <t>Nettoyage de la cuve parafango</t>
  </si>
  <si>
    <t>Cuve de parafango trop haute et posée sur  un plan de travail trop haut.Utilisation de marches pieds pour monter sur le plan de travail pour accéder à  cuve. Cuve chaude, émanation  d'odeurs</t>
  </si>
  <si>
    <r>
      <rPr>
        <b/>
        <sz val="10"/>
        <rFont val="Arial"/>
        <family val="2"/>
      </rPr>
      <t>2</t>
    </r>
    <r>
      <rPr>
        <sz val="10"/>
        <rFont val="Arial"/>
        <family val="2"/>
      </rPr>
      <t xml:space="preserve"> risques chutes de hauteur        </t>
    </r>
    <r>
      <rPr>
        <b/>
        <sz val="10"/>
        <rFont val="Arial"/>
        <family val="2"/>
      </rPr>
      <t>12</t>
    </r>
    <r>
      <rPr>
        <sz val="10"/>
        <rFont val="Arial"/>
        <family val="2"/>
      </rPr>
      <t xml:space="preserve"> risques liés aux ambiances thermiques  </t>
    </r>
    <r>
      <rPr>
        <b/>
        <sz val="10"/>
        <rFont val="Arial"/>
        <family val="2"/>
      </rPr>
      <t>5</t>
    </r>
    <r>
      <rPr>
        <sz val="10"/>
        <rFont val="Arial"/>
        <family val="2"/>
      </rPr>
      <t xml:space="preserve"> risques liés à la charge physique de travail          </t>
    </r>
    <r>
      <rPr>
        <b/>
        <sz val="10"/>
        <rFont val="Arial"/>
        <family val="2"/>
      </rPr>
      <t>9</t>
    </r>
    <r>
      <rPr>
        <sz val="10"/>
        <rFont val="Arial"/>
        <family val="2"/>
      </rPr>
      <t xml:space="preserve"> risques liés aux équipements de travail     </t>
    </r>
    <r>
      <rPr>
        <b/>
        <sz val="10"/>
        <rFont val="Arial"/>
        <family val="2"/>
      </rPr>
      <t>7</t>
    </r>
    <r>
      <rPr>
        <sz val="10"/>
        <rFont val="Arial"/>
        <family val="2"/>
      </rPr>
      <t xml:space="preserve"> risque liés aux produits, aux émissions et aux déchets</t>
    </r>
  </si>
  <si>
    <t>Utilisation de marche pied pour monter sur le plan de travail pour nettoyagae de la cuve. Utilisation EPI masque.</t>
  </si>
  <si>
    <t>installation  d'un plan de travail réglable en hauteur pour y poser la cuve de parafango. Revoir la réglementation pour la validité des cartouches utilisées dans le masque. Faire le branchement pour l'extraction des odeurs et les  émanations toxiques.</t>
  </si>
  <si>
    <t>Remplisage de la cuve parafango</t>
  </si>
  <si>
    <t>soulever le capeau de la cuve parafango pour y remettre la boue froide. Mouvements contraints des épaules, coudes poignets, doigts. Risques de TMS</t>
  </si>
  <si>
    <t>Cuve de parafango trop haute et posée sur un plan de travail non réglable en hauteur.</t>
  </si>
  <si>
    <t>Installation  d'un plan de travail réglable en hauteur pour y poser la cuve de parafango</t>
  </si>
  <si>
    <t>Service Physiotherapie</t>
  </si>
  <si>
    <t>Ouverture du service le matin</t>
  </si>
  <si>
    <t xml:space="preserve">Sol souvent très glissant suite au passage des ASI. </t>
  </si>
  <si>
    <r>
      <rPr>
        <b/>
        <sz val="10"/>
        <rFont val="Arial"/>
        <family val="2"/>
      </rPr>
      <t>1</t>
    </r>
    <r>
      <rPr>
        <sz val="10"/>
        <rFont val="Arial"/>
        <family val="2"/>
      </rPr>
      <t xml:space="preserve"> risque de trébuchement, heurt ou autre perturbation du mouvement</t>
    </r>
  </si>
  <si>
    <t>Revoir protocol de nettoyage avec les ASI pour limiter les résidus d'eau au sol</t>
  </si>
  <si>
    <t>Mr Riou &amp; r Le Vezo</t>
  </si>
  <si>
    <t>Utilisation du logiciel  sillage</t>
  </si>
  <si>
    <t>Manque d'alerte quand modification de prescriptions des services de soins et des Médecin.</t>
  </si>
  <si>
    <r>
      <rPr>
        <b/>
        <sz val="10"/>
        <rFont val="Arial"/>
        <family val="2"/>
      </rPr>
      <t xml:space="preserve"> 17 </t>
    </r>
    <r>
      <rPr>
        <sz val="10"/>
        <rFont val="Arial"/>
        <family val="2"/>
      </rPr>
      <t>risques Psychosociaux</t>
    </r>
  </si>
  <si>
    <t>Obligation d'ouvrir chaque service sur sillage + recherche de prescription . Perte de temps lors de la prise en charge des patients</t>
  </si>
  <si>
    <t>Voir avec le service informatique si possibilité d'ajouter une alerte en cas de modification de prescription. Amélioration des transmissions pluridiciplinaire</t>
  </si>
  <si>
    <t>Bureau du planning central</t>
  </si>
  <si>
    <t>Préventeur</t>
  </si>
  <si>
    <r>
      <t xml:space="preserve">2019 </t>
    </r>
    <r>
      <rPr>
        <sz val="10"/>
        <color rgb="FFFF0000"/>
        <rFont val="Arial"/>
        <family val="2"/>
      </rPr>
      <t>Septembre 2021</t>
    </r>
  </si>
  <si>
    <r>
      <t xml:space="preserve">Travaux </t>
    </r>
    <r>
      <rPr>
        <sz val="10"/>
        <color rgb="FFFF0000"/>
        <rFont val="Arial"/>
        <family val="2"/>
      </rPr>
      <t>Travaux non réalisés</t>
    </r>
  </si>
  <si>
    <r>
      <rPr>
        <b/>
        <strike/>
        <sz val="10"/>
        <rFont val="Arial"/>
        <family val="2"/>
      </rPr>
      <t>17</t>
    </r>
    <r>
      <rPr>
        <strike/>
        <sz val="10"/>
        <rFont val="Arial"/>
        <family val="2"/>
      </rPr>
      <t xml:space="preserve"> risque psychosociaux</t>
    </r>
  </si>
  <si>
    <r>
      <t xml:space="preserve">étude de faisabilité. Imprimante collective mise en place.    </t>
    </r>
    <r>
      <rPr>
        <strike/>
        <sz val="10"/>
        <color rgb="FFFF0000"/>
        <rFont val="Arial"/>
        <family val="2"/>
      </rPr>
      <t>Trés bien accepté par l'ensemble des salariés</t>
    </r>
  </si>
  <si>
    <r>
      <t xml:space="preserve">2019 </t>
    </r>
    <r>
      <rPr>
        <strike/>
        <sz val="10"/>
        <color rgb="FFFF0000"/>
        <rFont val="Arial"/>
        <family val="2"/>
      </rPr>
      <t>Septembre 2021</t>
    </r>
  </si>
  <si>
    <t>Organisation. Travail en consertation avec le magasin central. C'est le magasin qui livre le papier directement dans la salle photocopieuse</t>
  </si>
  <si>
    <r>
      <rPr>
        <b/>
        <strike/>
        <sz val="10"/>
        <rFont val="Arial"/>
        <family val="2"/>
      </rPr>
      <t>5</t>
    </r>
    <r>
      <rPr>
        <strike/>
        <sz val="10"/>
        <rFont val="Arial"/>
        <family val="2"/>
      </rPr>
      <t xml:space="preserve"> risques liés à la charge physique de travail. </t>
    </r>
  </si>
  <si>
    <r>
      <t xml:space="preserve">Travaux. </t>
    </r>
    <r>
      <rPr>
        <sz val="10"/>
        <color rgb="FFFF0000"/>
        <rFont val="Arial"/>
        <family val="2"/>
      </rPr>
      <t>Travaux non réalisés.</t>
    </r>
  </si>
  <si>
    <r>
      <t xml:space="preserve">Travaux; </t>
    </r>
    <r>
      <rPr>
        <sz val="10"/>
        <color rgb="FFFF0000"/>
        <rFont val="Arial"/>
        <family val="2"/>
      </rPr>
      <t>Travaux non réalisés</t>
    </r>
  </si>
  <si>
    <r>
      <t xml:space="preserve">Investissement. </t>
    </r>
    <r>
      <rPr>
        <sz val="10"/>
        <color rgb="FFFF0000"/>
        <rFont val="Arial"/>
        <family val="2"/>
      </rPr>
      <t>Non fait</t>
    </r>
  </si>
  <si>
    <r>
      <t xml:space="preserve">Travaux. </t>
    </r>
    <r>
      <rPr>
        <sz val="10"/>
        <color rgb="FFFF0000"/>
        <rFont val="Arial"/>
        <family val="2"/>
      </rPr>
      <t>Travaux non réalisés</t>
    </r>
  </si>
  <si>
    <t>Bureau Qualité</t>
  </si>
  <si>
    <t>Faire analyse de poste de travail.</t>
  </si>
  <si>
    <t>Préventeur et opérateur</t>
  </si>
  <si>
    <r>
      <t xml:space="preserve">2019 </t>
    </r>
    <r>
      <rPr>
        <sz val="10"/>
        <color rgb="FFFF0000"/>
        <rFont val="Arial"/>
        <family val="2"/>
      </rPr>
      <t>Octobre 2021</t>
    </r>
  </si>
  <si>
    <r>
      <t xml:space="preserve"> Travaux. </t>
    </r>
    <r>
      <rPr>
        <sz val="10"/>
        <color rgb="FFFF0000"/>
        <rFont val="Arial"/>
        <family val="2"/>
      </rPr>
      <t>Travaux non réalisés</t>
    </r>
  </si>
  <si>
    <t>Service informatique</t>
  </si>
  <si>
    <t>Informatitiens</t>
  </si>
  <si>
    <t>Transport de matériel informatique</t>
  </si>
  <si>
    <t>Transport de matériel informatique dans différents services             ( interieur/exterieur). Postures contraignantes avec risque de TMS (Dos,épaules, coudes, cervicaels)</t>
  </si>
  <si>
    <t>Petit chariot non adapté au transport de marériel. (petites roues,peu magnable, non doté de barrières pour éviter les chutes de matériel lors des transports.</t>
  </si>
  <si>
    <t>Organiser et mener une étude et des essais avec différents chariots &amp; fournisseurs.</t>
  </si>
  <si>
    <t>Préventeur et Mr Morin et équipe informatique</t>
  </si>
  <si>
    <t>informatitiens</t>
  </si>
  <si>
    <t>Transport de materiel informatique</t>
  </si>
  <si>
    <t>Transport de materiel informatique dans différent services            ( interieur/exterieur). Passage de petites marches pour sortir du service. Postures contraignantes avec risque de TMS (Dos,épaules, coudes, cervicaels)</t>
  </si>
  <si>
    <r>
      <rPr>
        <b/>
        <sz val="10"/>
        <rFont val="Arial"/>
        <family val="2"/>
      </rPr>
      <t xml:space="preserve">9 </t>
    </r>
    <r>
      <rPr>
        <sz val="10"/>
        <rFont val="Arial"/>
        <family val="2"/>
      </rPr>
      <t xml:space="preserve">Risques liés aux équipements de travail   </t>
    </r>
    <r>
      <rPr>
        <b/>
        <sz val="10"/>
        <rFont val="Arial"/>
        <family val="2"/>
      </rPr>
      <t xml:space="preserve"> 5 </t>
    </r>
    <r>
      <rPr>
        <sz val="10"/>
        <rFont val="Arial"/>
        <family val="2"/>
      </rPr>
      <t>Riques liés à la charge physique de travail</t>
    </r>
  </si>
  <si>
    <t>c</t>
  </si>
  <si>
    <t xml:space="preserve">Faire un plan incliné à la sortie du service informatique. </t>
  </si>
  <si>
    <t>Transport de materiel informatique dans différent sites d'Ildys avec des vehicules non adaptés. (Coffre trops petits ou trops profondsservice. Postures contraignantes avec risque de TMS (Dos,épaules, coudes, cervicaels)</t>
  </si>
  <si>
    <r>
      <rPr>
        <b/>
        <sz val="10"/>
        <rFont val="Arial"/>
        <family val="2"/>
      </rPr>
      <t xml:space="preserve"> 5</t>
    </r>
    <r>
      <rPr>
        <sz val="10"/>
        <rFont val="Arial"/>
        <family val="2"/>
      </rPr>
      <t xml:space="preserve"> riques liés à la charge physique de travail           </t>
    </r>
    <r>
      <rPr>
        <b/>
        <sz val="10"/>
        <rFont val="Arial"/>
        <family val="2"/>
      </rPr>
      <t>9</t>
    </r>
    <r>
      <rPr>
        <sz val="10"/>
        <rFont val="Arial"/>
        <family val="2"/>
      </rPr>
      <t xml:space="preserve"> risques liés aux équipements de travail </t>
    </r>
  </si>
  <si>
    <t>Utilisation du véhicule kangoo des ateliers ponctuellement. Proposer un véhicule dédié au service informatique pour ses déplacements sur les différents sites.</t>
  </si>
  <si>
    <t>Formation informatique salle n°4</t>
  </si>
  <si>
    <t>Positions et conforts des chaises lors des formations en salle 4.Chaises d'écoliers peux confortables Postures contraignantes dos</t>
  </si>
  <si>
    <t>Achat de mobilier adapté à la formation informatique.Chaises et tables</t>
  </si>
  <si>
    <t>Positionnement lors de la saisie informatique.Torssions dos, éloignement bureau, douleur cervicale, épaule,</t>
  </si>
  <si>
    <t>Saisie et dépannage au téléphone</t>
  </si>
  <si>
    <t>Positionnement lors de la saisie informatique.Torssions dos, éloignement bureau, douleur cervicale, épaule.</t>
  </si>
  <si>
    <r>
      <rPr>
        <b/>
        <sz val="10"/>
        <rFont val="Arial"/>
        <family val="2"/>
      </rPr>
      <t xml:space="preserve">9 </t>
    </r>
    <r>
      <rPr>
        <sz val="10"/>
        <rFont val="Arial"/>
        <family val="2"/>
      </rPr>
      <t>Risques liées aux équipements de travail</t>
    </r>
  </si>
  <si>
    <t xml:space="preserve">Faire analyse de poste de travail. </t>
  </si>
  <si>
    <t>dec 2018</t>
  </si>
  <si>
    <t>BME préventeur.</t>
  </si>
  <si>
    <t>Bureau DIM</t>
  </si>
  <si>
    <t>Sécretaire</t>
  </si>
  <si>
    <t xml:space="preserve">Luminosité insufisante dans le bureau. </t>
  </si>
  <si>
    <r>
      <t>1</t>
    </r>
    <r>
      <rPr>
        <b/>
        <sz val="10"/>
        <rFont val="Arial"/>
        <family val="2"/>
      </rPr>
      <t>5</t>
    </r>
    <r>
      <rPr>
        <sz val="10"/>
        <rFont val="Arial"/>
        <family val="2"/>
      </rPr>
      <t xml:space="preserve"> risques liés aux ambiances limineuses</t>
    </r>
  </si>
  <si>
    <t xml:space="preserve">Fatigue visuelle </t>
  </si>
  <si>
    <t>1 plafonnier central</t>
  </si>
  <si>
    <t>Ajouter 1 plafonnier suplémantaire</t>
  </si>
  <si>
    <t>Nouvelle implantation du bureau. Deux opérateurs . Plafonnier à changer de place.</t>
  </si>
  <si>
    <r>
      <rPr>
        <b/>
        <sz val="10"/>
        <rFont val="Arial"/>
        <family val="2"/>
      </rPr>
      <t xml:space="preserve">15 </t>
    </r>
    <r>
      <rPr>
        <sz val="10"/>
        <rFont val="Arial"/>
        <family val="2"/>
      </rPr>
      <t>risques liés aux ambiances limineuses</t>
    </r>
  </si>
  <si>
    <t>Ajouter un plafonnier et modifier l'implantation actuel</t>
  </si>
  <si>
    <t>Circulation bureau</t>
  </si>
  <si>
    <t>Implantation d'un bureau suplémantaire dans la piéce. Difficulté pour accéder aux dossiers posés sur étagères. Position contraintes dos épaules</t>
  </si>
  <si>
    <r>
      <rPr>
        <b/>
        <sz val="10"/>
        <rFont val="Arial"/>
        <family val="2"/>
      </rPr>
      <t>1</t>
    </r>
    <r>
      <rPr>
        <sz val="10"/>
        <rFont val="Arial"/>
        <family val="2"/>
      </rPr>
      <t xml:space="preserve"> risques de trébuchement, heurt ou autre perturbation du mouvement   </t>
    </r>
    <r>
      <rPr>
        <b/>
        <sz val="10"/>
        <rFont val="Arial"/>
        <family val="2"/>
      </rPr>
      <t xml:space="preserve">5 </t>
    </r>
    <r>
      <rPr>
        <sz val="10"/>
        <rFont val="Arial"/>
        <family val="2"/>
      </rPr>
      <t>risque liés aux équipements de travail</t>
    </r>
  </si>
  <si>
    <t>Suprimer les étagères actuelles et les remplacer par un grand linéaire sur le mur oposé</t>
  </si>
  <si>
    <t>M Morin + préventeur</t>
  </si>
  <si>
    <t>Poste de travail non personnalisé &amp; travail sur deux écrans à des hauteurs différentes, TMS épaule &amp; dos</t>
  </si>
  <si>
    <t>Faire une analyse de poste</t>
  </si>
  <si>
    <r>
      <t xml:space="preserve">01/03/2019 </t>
    </r>
    <r>
      <rPr>
        <sz val="10"/>
        <color rgb="FFFF0000"/>
        <rFont val="Arial"/>
        <family val="2"/>
      </rPr>
      <t>Septembre 2021</t>
    </r>
  </si>
  <si>
    <r>
      <t xml:space="preserve">Faire une analyse de poste  </t>
    </r>
    <r>
      <rPr>
        <sz val="10"/>
        <color rgb="FFFF0000"/>
        <rFont val="Arial"/>
        <family val="2"/>
      </rPr>
      <t>Travail d'analyse de poste non fait. Changement de bureau prévu 2022</t>
    </r>
  </si>
  <si>
    <t>Bureau CRID</t>
  </si>
  <si>
    <t>Chargée de projet coordination infirmière</t>
  </si>
  <si>
    <t>Bruit de fonctionnement du radiateur. Fatigue et déconcentration</t>
  </si>
  <si>
    <t xml:space="preserve">11 risques et nuisances liés au bruit   </t>
  </si>
  <si>
    <t>Fatigue</t>
  </si>
  <si>
    <t>Radiateur déjà révisé sans amélioration au niveau du bruit</t>
  </si>
  <si>
    <t>Supprimer le radiateur eau par un radiateur électrique</t>
  </si>
  <si>
    <t>Plafonnier douchant le poste informatique</t>
  </si>
  <si>
    <t>15 risquesliés aux ambiances lumineuses</t>
  </si>
  <si>
    <t>Eblouissement par soleil passant par la fenêtre.</t>
  </si>
  <si>
    <t>Store mis en place ne pouvant pas occulter l'intégralité de la fenêtre</t>
  </si>
  <si>
    <t xml:space="preserve">Pose d'un film occultant sur les vitres de la fenêtre </t>
  </si>
  <si>
    <t>Travail sur poste de travail non adapté. Positions contraintes main</t>
  </si>
  <si>
    <t>Faire essai d'une souris ergonomique</t>
  </si>
  <si>
    <t>Bureau Ep'Sat</t>
  </si>
  <si>
    <t>Précarité de l'emploi et sentiment de non reconnaissance. Pas de visibilité à long terme</t>
  </si>
  <si>
    <t>Mr Février + RH</t>
  </si>
  <si>
    <t>Formateur</t>
  </si>
  <si>
    <t>Démarchage et formation</t>
  </si>
  <si>
    <t>Disfonctionnement récurent du téléphone ou de la ligne téléphonique</t>
  </si>
  <si>
    <t>Plusieurs interventions déjà effectuées sans résultats</t>
  </si>
  <si>
    <t>Faire une intervetion sur la ligne téléphonique. Révision du téléphone</t>
  </si>
  <si>
    <t>Secrétaires &amp; formateurs</t>
  </si>
  <si>
    <t xml:space="preserve">Imprimante non adaptée au travail en lien avec un centre de formation. </t>
  </si>
  <si>
    <t>Changer d'imprimante. Besoin de scan + A3 + rapidité.</t>
  </si>
  <si>
    <t>M Février + service informatique</t>
  </si>
  <si>
    <t>Salle espace culturel</t>
  </si>
  <si>
    <t>Plafoniers trops lumineux.Fatigue visuel en fin de journée</t>
  </si>
  <si>
    <t>Plafonniers trop puissant</t>
  </si>
  <si>
    <t>Baisser la puissance des plafonniers</t>
  </si>
  <si>
    <t>Salle espace culturel + couloirs</t>
  </si>
  <si>
    <t>Accrochage de tableaux</t>
  </si>
  <si>
    <t>Accrocher des tableaux avec marche pied ou escabeau sans garde corps</t>
  </si>
  <si>
    <r>
      <rPr>
        <b/>
        <sz val="10"/>
        <rFont val="Arial"/>
        <family val="2"/>
      </rPr>
      <t>2</t>
    </r>
    <r>
      <rPr>
        <sz val="10"/>
        <rFont val="Arial"/>
        <family val="2"/>
      </rPr>
      <t xml:space="preserve"> risques de chute de hauteur        </t>
    </r>
  </si>
  <si>
    <t>Utilisation de marche pieds ou escabeau sans garde corps</t>
  </si>
  <si>
    <t>Utilisation systémathique d'un escabeau avec garde corps. Rappel des procédures</t>
  </si>
  <si>
    <t>M Morin + S Sturlini</t>
  </si>
  <si>
    <t>Froid + en hiver &amp; chaud + en été.</t>
  </si>
  <si>
    <t>Travailler en consertation avec équipe service  culturel pour faire une isolation des baies vitrées (hiver/été)</t>
  </si>
  <si>
    <t>Salle Art Plastique</t>
  </si>
  <si>
    <t>AMP Art plastique</t>
  </si>
  <si>
    <t>Attelier d'art plastique</t>
  </si>
  <si>
    <t>Imposibilité d'ouvrir la fenêtre pour aérer la piece en été.</t>
  </si>
  <si>
    <t>Renplacer la tringle qui permet d'ouvrir la fenêtre</t>
  </si>
  <si>
    <t>Bruit important qui perturbe l'attelier en cours l'orsque les machines de  l'espace lavomatique tourent</t>
  </si>
  <si>
    <t>Fermeture de l'espace lavomatique lors de la présence d'un attelier d'art plastique, ou Isolation phonique du mur.</t>
  </si>
  <si>
    <t>M Morin + Mr Le Vezo + Me Marrec et J Kerbrat service ssnas</t>
  </si>
  <si>
    <t xml:space="preserve">Equipe </t>
  </si>
  <si>
    <t>Préparation des repas</t>
  </si>
  <si>
    <t>Utilisation aléatoire des EPI</t>
  </si>
  <si>
    <t>tout type de risques</t>
  </si>
  <si>
    <t>Différents EPI mis à disposition des opérateurs</t>
  </si>
  <si>
    <t>Revoir de façon participative le référencement des EPI</t>
  </si>
  <si>
    <t>Mr Le Veso + équipe cuisine</t>
  </si>
  <si>
    <t>Opérateur cuisine et agents de service</t>
  </si>
  <si>
    <t>Stockage des bouteilles d'eau par les équipes des services à différentes hauteurs</t>
  </si>
  <si>
    <r>
      <rPr>
        <b/>
        <sz val="10"/>
        <rFont val="Arial"/>
        <family val="2"/>
      </rPr>
      <t>1</t>
    </r>
    <r>
      <rPr>
        <sz val="10"/>
        <rFont val="Arial"/>
        <family val="2"/>
      </rPr>
      <t xml:space="preserve"> risques de trébuchement, heurt ou autre perturbation du mouvement    </t>
    </r>
    <r>
      <rPr>
        <b/>
        <sz val="10"/>
        <rFont val="Arial"/>
        <family val="2"/>
      </rPr>
      <t>5</t>
    </r>
    <r>
      <rPr>
        <sz val="10"/>
        <rFont val="Arial"/>
        <family val="2"/>
      </rPr>
      <t xml:space="preserve"> risques liés à la charge de travail</t>
    </r>
  </si>
  <si>
    <t>Amélioration du stockage des bouteilles d'eau</t>
  </si>
  <si>
    <t>Travail à différents postes cuisine</t>
  </si>
  <si>
    <t>Méconnaissance et non identification des risques. Ne signal pas les risques.</t>
  </si>
  <si>
    <t>tous type de risques</t>
  </si>
  <si>
    <t>Proposition aux opérateurs une formation Prap</t>
  </si>
  <si>
    <t>M Le Vezo</t>
  </si>
  <si>
    <t>Utilisation des chariots</t>
  </si>
  <si>
    <t>Tirer / pousser les chariots lors du remplissage et le transfert vers le lieu de stockage. Ne roule pas correctement    positions contraignantes dos épaules</t>
  </si>
  <si>
    <r>
      <rPr>
        <b/>
        <sz val="10"/>
        <rFont val="Arial"/>
        <family val="2"/>
      </rPr>
      <t>9</t>
    </r>
    <r>
      <rPr>
        <sz val="10"/>
        <rFont val="Arial"/>
        <family val="2"/>
      </rPr>
      <t xml:space="preserve"> risques liés au équipements de travail       </t>
    </r>
    <r>
      <rPr>
        <b/>
        <sz val="10"/>
        <rFont val="Arial"/>
        <family val="2"/>
      </rPr>
      <t>5</t>
    </r>
    <r>
      <rPr>
        <sz val="10"/>
        <rFont val="Arial"/>
        <family val="2"/>
      </rPr>
      <t xml:space="preserve"> risques liés à la charge physique de travail</t>
    </r>
  </si>
  <si>
    <t>Maintenance des roulettes</t>
  </si>
  <si>
    <t>Agent lingerie</t>
  </si>
  <si>
    <t>Livraison de linge</t>
  </si>
  <si>
    <t>Porte de sortie lingerie non automatique.</t>
  </si>
  <si>
    <t xml:space="preserve">Etudier la possibilité de l'Installation d'une porte automatique donnant sur le parking.    </t>
  </si>
  <si>
    <t>M Morin, Mr Le Vezo, Equipe lngerie</t>
  </si>
  <si>
    <t>Analyse et étude de faisabilité</t>
  </si>
  <si>
    <t xml:space="preserve">Prise au vent des chariots  lors de la traverssé du parking, </t>
  </si>
  <si>
    <t>Organiser un cheminement intérieur pour la livraison du linge</t>
  </si>
  <si>
    <t>M Morin, Mr Le Vezo. A l'étude.</t>
  </si>
  <si>
    <t>Chargement &amp; Déchargement des sacs de linge</t>
  </si>
  <si>
    <t>Chargement &amp; déchargement des sacs de linge dans les conteneurs Morlaix, sans abri, (Pluie, vent)</t>
  </si>
  <si>
    <r>
      <rPr>
        <b/>
        <sz val="10"/>
        <rFont val="Arial"/>
        <family val="2"/>
      </rPr>
      <t xml:space="preserve">12 </t>
    </r>
    <r>
      <rPr>
        <sz val="10"/>
        <rFont val="Arial"/>
        <family val="2"/>
      </rPr>
      <t>risques liées aux ambiances thermiques</t>
    </r>
  </si>
  <si>
    <t>EPI à disposition mais non adaptés à la situation de travail</t>
  </si>
  <si>
    <t>Faire un abri genre préau pour effectuer le déchargement des sacs à l'abri.</t>
  </si>
  <si>
    <t>Préau analyse et étude de faisabilité</t>
  </si>
  <si>
    <t>Chargement des sacs dans les rolles</t>
  </si>
  <si>
    <t xml:space="preserve">Chargement des sacs de linge du roll aux  contereurs pour Morlaix. Positions contraintes épaules ,dos, main. Risques de TMS </t>
  </si>
  <si>
    <r>
      <rPr>
        <b/>
        <sz val="10"/>
        <rFont val="Arial"/>
        <family val="2"/>
      </rPr>
      <t xml:space="preserve">5 </t>
    </r>
    <r>
      <rPr>
        <sz val="10"/>
        <rFont val="Arial"/>
        <family val="2"/>
      </rPr>
      <t xml:space="preserve"> risques liées à la charge de travail</t>
    </r>
  </si>
  <si>
    <t>Organiser une visite à la lingerie de Morlaix pour voir leur organisation. Faire essai d'un conteneurs à fonds constants.</t>
  </si>
  <si>
    <t>M Morin, Mr Le Vezo, Equipe lngerie + préventeur</t>
  </si>
  <si>
    <t>Lavage des chariots de collecte de linge</t>
  </si>
  <si>
    <t xml:space="preserve">Jet d'eau + pasage de raclette l'interieur du conteneur+ essuyage interieur du conteneur. Position contraintes du dos épaules. Risque TMS </t>
  </si>
  <si>
    <r>
      <rPr>
        <b/>
        <sz val="10"/>
        <rFont val="Arial"/>
        <family val="2"/>
      </rPr>
      <t xml:space="preserve">5 </t>
    </r>
    <r>
      <rPr>
        <sz val="10"/>
        <rFont val="Arial"/>
        <family val="2"/>
      </rPr>
      <t xml:space="preserve"> risques liées à la charge de travail           </t>
    </r>
    <r>
      <rPr>
        <b/>
        <sz val="10"/>
        <rFont val="Arial"/>
        <family val="2"/>
      </rPr>
      <t xml:space="preserve">9 </t>
    </r>
    <r>
      <rPr>
        <sz val="10"/>
        <rFont val="Arial"/>
        <family val="2"/>
      </rPr>
      <t>risques liés aux équipements de travail</t>
    </r>
  </si>
  <si>
    <t>Raclette de petites taille sans manche</t>
  </si>
  <si>
    <t>Faire un essai de nouveaux materiels</t>
  </si>
  <si>
    <t>Recherche de materiel existant pour faire essai</t>
  </si>
  <si>
    <t>Collecte poubelles</t>
  </si>
  <si>
    <t xml:space="preserve">Prise au vent des chariots  lors de la traverssé du parking. </t>
  </si>
  <si>
    <r>
      <rPr>
        <b/>
        <sz val="10"/>
        <rFont val="Arial"/>
        <family val="2"/>
      </rPr>
      <t xml:space="preserve">5 </t>
    </r>
    <r>
      <rPr>
        <sz val="10"/>
        <rFont val="Arial"/>
        <family val="2"/>
      </rPr>
      <t>risques liées à la charge de travail</t>
    </r>
  </si>
  <si>
    <t>Pousse conteneur non utilisé car trop étroit</t>
  </si>
  <si>
    <t>Faire recherche et  essai de nouveaux materiels mécanisé</t>
  </si>
  <si>
    <t>Conteneurs poubelle de la communauté de commune en trés mauvais éta., Roues ne fonctionnents plus, bloquées et rouillées. Position contraintes  dos epaules contraintes lors des manipulations Risques de TMS</t>
  </si>
  <si>
    <r>
      <rPr>
        <b/>
        <sz val="10"/>
        <rFont val="Arial"/>
        <family val="2"/>
      </rPr>
      <t xml:space="preserve">5 </t>
    </r>
    <r>
      <rPr>
        <sz val="10"/>
        <rFont val="Arial"/>
        <family val="2"/>
      </rPr>
      <t xml:space="preserve">risques liées à la charge de travail           </t>
    </r>
    <r>
      <rPr>
        <b/>
        <sz val="10"/>
        <rFont val="Arial"/>
        <family val="2"/>
      </rPr>
      <t xml:space="preserve">9 </t>
    </r>
    <r>
      <rPr>
        <sz val="10"/>
        <rFont val="Arial"/>
        <family val="2"/>
      </rPr>
      <t>risques liés aux équipements de travail</t>
    </r>
  </si>
  <si>
    <t>Faire une demande à la communauté de commune pour changer l'ensembles des conteneurs.</t>
  </si>
  <si>
    <t>M Morin et G Le Vezo</t>
  </si>
  <si>
    <t>Vider l'autolaveuse aprés utilisation</t>
  </si>
  <si>
    <t>Vider les seaux dans le vidoir qui est positionné trop haut. Position épaule bras dos contraintes. Risque TMS</t>
  </si>
  <si>
    <t>Baisser le vidoir</t>
  </si>
  <si>
    <t>Salle Kiné  vestiaires homme &amp; femme</t>
  </si>
  <si>
    <t>Porter les sacs de linge et les mettre dans les conteneurs</t>
  </si>
  <si>
    <t>Sacs de linges trops remplis. Positions contraintes dos épaules lors des manipulations risques de TMS</t>
  </si>
  <si>
    <t xml:space="preserve">Rappel régulier auprés des salariés  du protocole de remplissage des sacs de linge </t>
  </si>
  <si>
    <t>Afficher protocole de remplissage des sacs de linges sur les chariots linge. Achat de sacs plus petits</t>
  </si>
  <si>
    <t xml:space="preserve">Hotel des familles </t>
  </si>
  <si>
    <t>Entrer et sortir de l'hotel des familles avec chariot de ménage</t>
  </si>
  <si>
    <t>Pousser &amp; tirer &amp; retenir le chariot de ménage pour passer la marche à l' entrée et sortie de l'hotel des familles.  Positions contraines dos epaules bras. Risques TMS</t>
  </si>
  <si>
    <t>Faire un plan incliné pour faciliter le passage.</t>
  </si>
  <si>
    <t>Ensemble secteur de travail</t>
  </si>
  <si>
    <t xml:space="preserve">Gants de travail trops fins. </t>
  </si>
  <si>
    <t>Manque de solidité des gants. Humidité ++ contacte avec les produits utilisés.</t>
  </si>
  <si>
    <r>
      <rPr>
        <b/>
        <sz val="10"/>
        <rFont val="Arial"/>
        <family val="2"/>
      </rPr>
      <t>9</t>
    </r>
    <r>
      <rPr>
        <sz val="10"/>
        <rFont val="Arial"/>
        <family val="2"/>
      </rPr>
      <t xml:space="preserve"> risques liés aux équipements de travail  </t>
    </r>
    <r>
      <rPr>
        <b/>
        <sz val="10"/>
        <rFont val="Arial"/>
        <family val="2"/>
      </rPr>
      <t xml:space="preserve"> 7</t>
    </r>
    <r>
      <rPr>
        <sz val="10"/>
        <rFont val="Arial"/>
        <family val="2"/>
      </rPr>
      <t xml:space="preserve"> risques liés aux produits émissions et au déchets</t>
    </r>
  </si>
  <si>
    <t>Utilisation de deux paires de gants l'un sur l'autre.</t>
  </si>
  <si>
    <t>Faire des essai de gants plus épais</t>
  </si>
  <si>
    <t>M Le Vezo + IDE Hygieniste</t>
  </si>
  <si>
    <t>Salle polyvalante</t>
  </si>
  <si>
    <t>Passage de porte avec autolaveuse</t>
  </si>
  <si>
    <t>Manipulation pousser / tirrer  l'autolaveuse pour entrée et sortir de la salle polyvalante. Position contrainte dos epaule bras. Risques Tms</t>
  </si>
  <si>
    <t>Chambre stagiaires</t>
  </si>
  <si>
    <t>Ménage chambre stagiaires</t>
  </si>
  <si>
    <t>Manipulation des lits en bois lourds. Position contrainte dos épaules bras. Risques Tms</t>
  </si>
  <si>
    <r>
      <rPr>
        <b/>
        <sz val="10"/>
        <rFont val="Arial"/>
        <family val="2"/>
      </rPr>
      <t>5</t>
    </r>
    <r>
      <rPr>
        <sz val="10"/>
        <rFont val="Arial"/>
        <family val="2"/>
      </rPr>
      <t xml:space="preserve"> risques liés à la charge physique de travail </t>
    </r>
  </si>
  <si>
    <t>Organisation de travail à deux personnes. Changement de lit</t>
  </si>
  <si>
    <t>Appartement médecin de garde</t>
  </si>
  <si>
    <t>Réfection du lit</t>
  </si>
  <si>
    <t>Lit trop bas. Position contrainte dos. Risques de TMS</t>
  </si>
  <si>
    <t>Rehausser ou changer le lit</t>
  </si>
  <si>
    <t>M Morin + Mr Le Vezo</t>
  </si>
  <si>
    <t>Entretient des locaux</t>
  </si>
  <si>
    <t>Utilisation de l'autolaveuse</t>
  </si>
  <si>
    <t>Utilisation de l'autolaveuse qui ne racle plus bien. Pousser / tirrer. Position contraintes dos épaules bras. TMS</t>
  </si>
  <si>
    <t>Maintenance machine</t>
  </si>
  <si>
    <t>Organiser une maintenance machine  plus régulière.</t>
  </si>
  <si>
    <t>Dosage de produits ménager</t>
  </si>
  <si>
    <t>Supression des doseurs sur contenant de produits ménager. Surdosage de produits entrainant une gène respiratoir .</t>
  </si>
  <si>
    <t>Trouver un systhème de dosage pour l'utilisation des produits ménager</t>
  </si>
  <si>
    <t>M Le Vezo Hygiéniste</t>
  </si>
  <si>
    <t>Ménage Hemodialyse</t>
  </si>
  <si>
    <t>Traverssée de la route en période hivernale . Pas d'éclairage suffisant  &amp; circulation véhicules trops rapide.</t>
  </si>
  <si>
    <r>
      <rPr>
        <b/>
        <sz val="10"/>
        <rFont val="Arial"/>
        <family val="2"/>
      </rPr>
      <t xml:space="preserve">3 </t>
    </r>
    <r>
      <rPr>
        <sz val="10"/>
        <rFont val="Arial"/>
        <family val="2"/>
      </rPr>
      <t>risques liés aux circulations internes de vehicules</t>
    </r>
  </si>
  <si>
    <t>Maintenance de l'éclairage. Mise en place d'un radard pédagogique. Faire un dos d'âne ou coussin Berlinois.</t>
  </si>
  <si>
    <t>Vidoir trop haut ne permettant pas l'utilisation du système de viange de la laveuse</t>
  </si>
  <si>
    <r>
      <t xml:space="preserve">01/06/2019 </t>
    </r>
    <r>
      <rPr>
        <sz val="10"/>
        <color rgb="FFFF0000"/>
        <rFont val="Arial"/>
        <family val="2"/>
      </rPr>
      <t>Novembre 2021</t>
    </r>
  </si>
  <si>
    <r>
      <rPr>
        <b/>
        <strike/>
        <sz val="10"/>
        <rFont val="Arial"/>
        <family val="2"/>
      </rPr>
      <t>5</t>
    </r>
    <r>
      <rPr>
        <strike/>
        <sz val="10"/>
        <rFont val="Arial"/>
        <family val="2"/>
      </rPr>
      <t xml:space="preserve"> risques liés à la charge physique de travail           </t>
    </r>
    <r>
      <rPr>
        <b/>
        <strike/>
        <sz val="10"/>
        <rFont val="Arial"/>
        <family val="2"/>
      </rPr>
      <t>9</t>
    </r>
    <r>
      <rPr>
        <strike/>
        <sz val="10"/>
        <rFont val="Arial"/>
        <family val="2"/>
      </rPr>
      <t xml:space="preserve"> risques liés aux équipements de travail</t>
    </r>
  </si>
  <si>
    <r>
      <t xml:space="preserve">Travaux.   </t>
    </r>
    <r>
      <rPr>
        <strike/>
        <sz val="10"/>
        <color rgb="FFFF0000"/>
        <rFont val="Arial"/>
        <family val="2"/>
      </rPr>
      <t>Plus de manipulation</t>
    </r>
  </si>
  <si>
    <r>
      <t xml:space="preserve">01/06/2019 </t>
    </r>
    <r>
      <rPr>
        <strike/>
        <sz val="10"/>
        <color rgb="FFFF0000"/>
        <rFont val="Arial"/>
        <family val="2"/>
      </rPr>
      <t>Novembre 2021</t>
    </r>
  </si>
  <si>
    <r>
      <t xml:space="preserve">Rappel Protocole </t>
    </r>
    <r>
      <rPr>
        <sz val="10"/>
        <color rgb="FFFF0000"/>
        <rFont val="Arial"/>
        <family val="2"/>
      </rPr>
      <t xml:space="preserve">Aucunes améliorations malgés l'affichage sur les bacs de linge </t>
    </r>
  </si>
  <si>
    <r>
      <t xml:space="preserve">Travaux. </t>
    </r>
    <r>
      <rPr>
        <strike/>
        <sz val="10"/>
        <color rgb="FFFF0000"/>
        <rFont val="Arial"/>
        <family val="2"/>
      </rPr>
      <t>Chariot à poste dans l'hotel des familles</t>
    </r>
  </si>
  <si>
    <r>
      <t xml:space="preserve">01/03/2019  </t>
    </r>
    <r>
      <rPr>
        <sz val="10"/>
        <color rgb="FFFF0000"/>
        <rFont val="Arial"/>
        <family val="2"/>
      </rPr>
      <t>Novembre 2021</t>
    </r>
  </si>
  <si>
    <r>
      <t xml:space="preserve">Faire essai de nouveaux EPI. </t>
    </r>
    <r>
      <rPr>
        <sz val="10"/>
        <color rgb="FFFF0000"/>
        <rFont val="Arial"/>
        <family val="2"/>
      </rPr>
      <t>Aucunes améliorations. Faire essai de nouveaux EPI plus résistants</t>
    </r>
  </si>
  <si>
    <r>
      <t xml:space="preserve">Travaux.    </t>
    </r>
    <r>
      <rPr>
        <strike/>
        <sz val="10"/>
        <color rgb="FFFF0000"/>
        <rFont val="Arial"/>
        <family val="2"/>
      </rPr>
      <t>Mise en place d'une autolaveuse autoporté</t>
    </r>
  </si>
  <si>
    <r>
      <t xml:space="preserve">2019 </t>
    </r>
    <r>
      <rPr>
        <sz val="10"/>
        <color rgb="FFFF0000"/>
        <rFont val="Arial"/>
        <family val="2"/>
      </rPr>
      <t>Novembre 2021</t>
    </r>
  </si>
  <si>
    <r>
      <t xml:space="preserve">Rehausser ou changer le lit. </t>
    </r>
    <r>
      <rPr>
        <sz val="10"/>
        <color rgb="FFFF0000"/>
        <rFont val="Arial"/>
        <family val="2"/>
      </rPr>
      <t>Pas d'amélioration</t>
    </r>
  </si>
  <si>
    <r>
      <t xml:space="preserve">Organisation de travail. </t>
    </r>
    <r>
      <rPr>
        <strike/>
        <sz val="10"/>
        <color rgb="FFFF0000"/>
        <rFont val="Arial"/>
        <family val="2"/>
      </rPr>
      <t>Achat d'ne autolaveuse</t>
    </r>
  </si>
  <si>
    <r>
      <t xml:space="preserve">2019 </t>
    </r>
    <r>
      <rPr>
        <strike/>
        <sz val="10"/>
        <color rgb="FFFF0000"/>
        <rFont val="Arial"/>
        <family val="2"/>
      </rPr>
      <t>Novembre 2021</t>
    </r>
  </si>
  <si>
    <t>Mise en place  de central de bio nettoyage</t>
  </si>
  <si>
    <t>Traversser la rout pour se rendre en   Hemodialyse</t>
  </si>
  <si>
    <r>
      <t xml:space="preserve">Organisation sécurité entre les batiments. </t>
    </r>
    <r>
      <rPr>
        <sz val="10"/>
        <color rgb="FFFF0000"/>
        <rFont val="Arial"/>
        <family val="2"/>
      </rPr>
      <t>Peu d'amélioration malgés l'essai d'un radar pédagogique. Travail en consertation avec Mr Morin pour trouver une solution.</t>
    </r>
  </si>
  <si>
    <t>Centre de Perharidy</t>
  </si>
  <si>
    <t>Equipe du service technique</t>
  </si>
  <si>
    <t>Intervention sur les armoires électriques</t>
  </si>
  <si>
    <t>Intervention sur armoires électrique sans habilitation et sans formation</t>
  </si>
  <si>
    <t>inquiétude lors des interventions</t>
  </si>
  <si>
    <t>Formation et habilitation pour l'ensemble des intervenants sur armoires électrique</t>
  </si>
  <si>
    <t>Attelier</t>
  </si>
  <si>
    <t>Stockage destockage materiel en hauteur</t>
  </si>
  <si>
    <t>Monter à une echelle pour prendre du materiel stocker en hauteur. Position contraignante dos, épaules.</t>
  </si>
  <si>
    <r>
      <rPr>
        <b/>
        <sz val="10"/>
        <rFont val="Arial"/>
        <family val="2"/>
      </rPr>
      <t xml:space="preserve">1  </t>
    </r>
    <r>
      <rPr>
        <sz val="10"/>
        <rFont val="Arial"/>
        <family val="2"/>
      </rPr>
      <t xml:space="preserve">risques de trébuchement, heurt ou autre perturbation du mouvement </t>
    </r>
    <r>
      <rPr>
        <b/>
        <sz val="10"/>
        <rFont val="Arial"/>
        <family val="2"/>
      </rPr>
      <t xml:space="preserve">2 </t>
    </r>
    <r>
      <rPr>
        <sz val="10"/>
        <rFont val="Arial"/>
        <family val="2"/>
      </rPr>
      <t>risques de chute de hauteur</t>
    </r>
  </si>
  <si>
    <t>Utilisation d'une échelle sans garde corps</t>
  </si>
  <si>
    <t xml:space="preserve"> Utiliser une échelle avec garde corps présente aux atteliers.  </t>
  </si>
  <si>
    <t>M Morin +equipe technique</t>
  </si>
  <si>
    <t>Exterieur benne à carton</t>
  </si>
  <si>
    <t>Evacuation des cartons</t>
  </si>
  <si>
    <t>Monter sur echelle pour jetter les cartons dans la benne</t>
  </si>
  <si>
    <t xml:space="preserve">Utilisation d'une échelle sans garde corps </t>
  </si>
  <si>
    <t xml:space="preserve">Enterrer la benne </t>
  </si>
  <si>
    <t>Utilisation peinture et solvents</t>
  </si>
  <si>
    <t>Masque mis à dispositiosn non adaptés aux émanations de solvents et peinture</t>
  </si>
  <si>
    <t>Achat de masques à cartouches.</t>
  </si>
  <si>
    <t>Ensemble du centre Perharidy</t>
  </si>
  <si>
    <t>Travail été</t>
  </si>
  <si>
    <t xml:space="preserve">Obligation de porter la veste à manche longue et chaude durant l'été. </t>
  </si>
  <si>
    <t>Ajouter à la tenue de travail habituelle, des tee shirt pour la saison d'été.</t>
  </si>
  <si>
    <t>M Morin + Service éco</t>
  </si>
  <si>
    <t>Magasin</t>
  </si>
  <si>
    <t>Gestion magasin</t>
  </si>
  <si>
    <t>Eblouissement de l'écran d'ordinateur par le plafonnier</t>
  </si>
  <si>
    <t>Fatigue visuelle</t>
  </si>
  <si>
    <t>Plafonnier Néon</t>
  </si>
  <si>
    <t>Déplacer le plafonnier.</t>
  </si>
  <si>
    <t>Absence d'éclairage naturel</t>
  </si>
  <si>
    <t>Plafonnier néon</t>
  </si>
  <si>
    <t>Changer barre néon par dalle led</t>
  </si>
  <si>
    <t>Réception livraisons.</t>
  </si>
  <si>
    <t>Décendre la pente avec transpalette simple chargée lors de la livraison et le stockage dans le magasin. Position contraines dos épaules lors de la manutention dans la descente</t>
  </si>
  <si>
    <t>Utilisation de transpallette manuel</t>
  </si>
  <si>
    <t xml:space="preserve">Utilisation d'un transpallettes semi électrique </t>
  </si>
  <si>
    <t>M Morin et travail de consertation avec équipe</t>
  </si>
  <si>
    <t>Bureau sans lumière du jour</t>
  </si>
  <si>
    <t>Travail bureau sans lumière naturelle</t>
  </si>
  <si>
    <t>Bureau sans fenêtre</t>
  </si>
  <si>
    <t>Faire étude de faisabilité d'un échange de localisation du  bureau de place avec piéce réception des fauteuils roulant.</t>
  </si>
  <si>
    <t>Pièce retour fauteuil roulant</t>
  </si>
  <si>
    <t>Ouverture fermeture de porte</t>
  </si>
  <si>
    <t xml:space="preserve">Porte rouillée, cassée, usée. </t>
  </si>
  <si>
    <t>Maintenance ou changement de porte</t>
  </si>
  <si>
    <t>Magasin Central</t>
  </si>
  <si>
    <t>Activité de bureau dans local sans fenêtre</t>
  </si>
  <si>
    <t>Vécu de pénibilité du travail</t>
  </si>
  <si>
    <t>Analyse de poste de travail, Inverser bureau / réserve papier</t>
  </si>
  <si>
    <r>
      <rPr>
        <b/>
        <strike/>
        <sz val="10"/>
        <rFont val="Arial"/>
        <family val="2"/>
      </rPr>
      <t>15</t>
    </r>
    <r>
      <rPr>
        <strike/>
        <sz val="10"/>
        <rFont val="Arial"/>
        <family val="2"/>
      </rPr>
      <t xml:space="preserve"> risques liés aux ambiances lumineuses</t>
    </r>
  </si>
  <si>
    <r>
      <t xml:space="preserve">Travaux. </t>
    </r>
    <r>
      <rPr>
        <strike/>
        <sz val="10"/>
        <color rgb="FFFF0000"/>
        <rFont val="Arial"/>
        <family val="2"/>
      </rPr>
      <t>Changement de bureau et travaux fait</t>
    </r>
  </si>
  <si>
    <r>
      <rPr>
        <b/>
        <strike/>
        <sz val="10"/>
        <rFont val="Arial"/>
        <family val="2"/>
      </rPr>
      <t xml:space="preserve">1 </t>
    </r>
    <r>
      <rPr>
        <strike/>
        <sz val="10"/>
        <rFont val="Arial"/>
        <family val="2"/>
      </rPr>
      <t xml:space="preserve">risque trébuchement, heurt ou perturbation du mouvement.  </t>
    </r>
    <r>
      <rPr>
        <b/>
        <strike/>
        <sz val="10"/>
        <rFont val="Arial"/>
        <family val="2"/>
      </rPr>
      <t xml:space="preserve"> 6</t>
    </r>
    <r>
      <rPr>
        <strike/>
        <sz val="10"/>
        <rFont val="Arial"/>
        <family val="2"/>
      </rPr>
      <t xml:space="preserve"> risque lié à la manutention mécanique    risques      </t>
    </r>
    <r>
      <rPr>
        <b/>
        <strike/>
        <sz val="10"/>
        <rFont val="Arial"/>
        <family val="2"/>
      </rPr>
      <t>10</t>
    </r>
    <r>
      <rPr>
        <strike/>
        <sz val="10"/>
        <rFont val="Arial"/>
        <family val="2"/>
      </rPr>
      <t xml:space="preserve"> risques liés aux éffondrements et aux chutes d'objet         </t>
    </r>
    <r>
      <rPr>
        <b/>
        <strike/>
        <sz val="10"/>
        <rFont val="Arial"/>
        <family val="2"/>
      </rPr>
      <t xml:space="preserve">5 </t>
    </r>
    <r>
      <rPr>
        <strike/>
        <sz val="10"/>
        <rFont val="Arial"/>
        <family val="2"/>
      </rPr>
      <t>risques liés à la charge de travail</t>
    </r>
  </si>
  <si>
    <r>
      <t xml:space="preserve">Essai de materiel. </t>
    </r>
    <r>
      <rPr>
        <strike/>
        <sz val="10"/>
        <color rgb="FFFF0000"/>
        <rFont val="Arial"/>
        <family val="2"/>
      </rPr>
      <t>Achat d'un transpalettes électrique.</t>
    </r>
  </si>
  <si>
    <r>
      <rPr>
        <b/>
        <strike/>
        <sz val="10"/>
        <rFont val="Arial"/>
        <family val="2"/>
      </rPr>
      <t xml:space="preserve">15 </t>
    </r>
    <r>
      <rPr>
        <strike/>
        <sz val="10"/>
        <rFont val="Arial"/>
        <family val="2"/>
      </rPr>
      <t>Risque liés aux ambiances lumineuses</t>
    </r>
  </si>
  <si>
    <r>
      <t xml:space="preserve">Etude de faisabilité </t>
    </r>
    <r>
      <rPr>
        <strike/>
        <sz val="10"/>
        <color rgb="FFFF0000"/>
        <rFont val="Arial"/>
        <family val="2"/>
      </rPr>
      <t>Changement de bureau et travaux fait.</t>
    </r>
  </si>
  <si>
    <r>
      <t xml:space="preserve">Maintenance ou changement de porte. Nouveau local pour fauteuil. </t>
    </r>
    <r>
      <rPr>
        <sz val="10"/>
        <color rgb="FFFF0000"/>
        <rFont val="Arial"/>
        <family val="2"/>
      </rPr>
      <t>Finir les travaux electrique pour la vantouse tamporisée,</t>
    </r>
  </si>
  <si>
    <t>Service Pédia école primaire</t>
  </si>
  <si>
    <t>Directeur école primaire</t>
  </si>
  <si>
    <t xml:space="preserve">Enseignement. </t>
  </si>
  <si>
    <t xml:space="preserve">Moduler la salle de classe en fonction des élèves accueillis. Déplacer et régler les tables en hauteur. Position contraine dos. TMS </t>
  </si>
  <si>
    <t>Table réglable avec manivelle. Mécanisme défectueux</t>
  </si>
  <si>
    <t>Faire essai de materiel type table réglable en hauteur</t>
  </si>
  <si>
    <t>Directeur, ergo, préventeur,</t>
  </si>
  <si>
    <t>Radiateur éléctrique raccordé sur une multiprises.</t>
  </si>
  <si>
    <r>
      <rPr>
        <b/>
        <sz val="10"/>
        <rFont val="Arial"/>
        <family val="2"/>
      </rPr>
      <t xml:space="preserve">9 </t>
    </r>
    <r>
      <rPr>
        <sz val="10"/>
        <rFont val="Arial"/>
        <family val="2"/>
      </rPr>
      <t xml:space="preserve">risques liés aux équipements de travail       </t>
    </r>
    <r>
      <rPr>
        <b/>
        <sz val="10"/>
        <rFont val="Arial"/>
        <family val="2"/>
      </rPr>
      <t>14</t>
    </r>
    <r>
      <rPr>
        <sz val="10"/>
        <rFont val="Arial"/>
        <family val="2"/>
      </rPr>
      <t xml:space="preserve"> risques liés à l'électricité</t>
    </r>
  </si>
  <si>
    <t>Faire un raccordement électrique sans multiprises</t>
  </si>
  <si>
    <t>Entrée du magasin central</t>
  </si>
  <si>
    <t>Magasigniers + responsable</t>
  </si>
  <si>
    <t>Acceuil des marchandises</t>
  </si>
  <si>
    <t>lors de forte pluie, d'inondation de l'acceuil du magasin plus de 10 cms d'eau jusqu'au milieu du magasin</t>
  </si>
  <si>
    <t>Isoler le bas de porte du magasin. Travaux sur le caniveau devant la porte qui est sous dimentionné lors de fortes précipitations. Faire u entretient sur la pompe de relevage.</t>
  </si>
  <si>
    <t xml:space="preserve"> M Morin et Service Technique</t>
  </si>
  <si>
    <t>Caniveau sous dimentionné</t>
  </si>
  <si>
    <t>Rangement et retrait de materiel dans le magasin</t>
  </si>
  <si>
    <r>
      <rPr>
        <b/>
        <sz val="9"/>
        <color theme="1"/>
        <rFont val="Arial"/>
        <family val="2"/>
      </rPr>
      <t>N° 7</t>
    </r>
    <r>
      <rPr>
        <sz val="9"/>
        <color theme="1"/>
        <rFont val="Arial"/>
        <family val="2"/>
      </rPr>
      <t xml:space="preserve"> risques liés aux produits, aux émissions et aux déchets</t>
    </r>
  </si>
  <si>
    <r>
      <rPr>
        <b/>
        <sz val="9"/>
        <color theme="1"/>
        <rFont val="Arial"/>
        <family val="2"/>
      </rPr>
      <t xml:space="preserve">N°1 </t>
    </r>
    <r>
      <rPr>
        <sz val="9"/>
        <color theme="1"/>
        <rFont val="Arial"/>
        <family val="2"/>
      </rPr>
      <t>trébuchement, heurt ou autre perturbation du mouvement</t>
    </r>
  </si>
  <si>
    <t>Plaques de protection tuyeaux en decomposition</t>
  </si>
  <si>
    <t>Remplacer les plaques qui sont défectueuses tout le long du magasin</t>
  </si>
  <si>
    <t>Travaux sur plaques protége tuyeaux</t>
  </si>
  <si>
    <t>Isoler le bas de porte du magasin. Nettoyage régulier du caniveau exterieur Travaux sur le caniveau devant la porte qui est sous dimentionné lors de fortes précipitations. Faire u entretient sur la pompe de relevage.</t>
  </si>
  <si>
    <t>Plaques protège tuyeaux ait / oxy qui se désagrège en trainant particules de poussieres.</t>
  </si>
  <si>
    <t>Porte coupe feu milieu du magasin non opérationnelle. Ventouse en place mais non relié au système électrique. Ouverture porte lourde à multiple reprises dans la journée.</t>
  </si>
  <si>
    <t>Bloquage de la porte avec une calle</t>
  </si>
  <si>
    <t>Finir les travaux d'installation de la porte coupe feu</t>
  </si>
  <si>
    <t>M Morin et services technique</t>
  </si>
  <si>
    <t>Finir l'installation électrique de la ventouse de la porte coupe feu</t>
  </si>
  <si>
    <r>
      <rPr>
        <b/>
        <sz val="9"/>
        <color theme="1"/>
        <rFont val="Arial"/>
        <family val="2"/>
      </rPr>
      <t>N° 7</t>
    </r>
    <r>
      <rPr>
        <sz val="9"/>
        <color theme="1"/>
        <rFont val="Arial"/>
        <family val="2"/>
      </rPr>
      <t xml:space="preserve"> risques liés à la charge physique du travail     </t>
    </r>
    <r>
      <rPr>
        <b/>
        <sz val="9"/>
        <color theme="1"/>
        <rFont val="Arial"/>
        <family val="2"/>
      </rPr>
      <t xml:space="preserve">N°13 </t>
    </r>
    <r>
      <rPr>
        <sz val="9"/>
        <color theme="1"/>
        <rFont val="Arial"/>
        <family val="2"/>
      </rPr>
      <t xml:space="preserve">Risques incendie </t>
    </r>
  </si>
  <si>
    <t xml:space="preserve">                                                                                                                                                                                                                                                                                                                                                                                                                                                                                                                                                                                                                                                                                                                                                                                             </t>
  </si>
  <si>
    <r>
      <t xml:space="preserve"> 15 </t>
    </r>
    <r>
      <rPr>
        <strike/>
        <sz val="10"/>
        <rFont val="Arial"/>
        <family val="2"/>
      </rPr>
      <t>risques liés aux ambiances lumineuses</t>
    </r>
  </si>
  <si>
    <r>
      <t xml:space="preserve">Travaux. </t>
    </r>
    <r>
      <rPr>
        <strike/>
        <sz val="10"/>
        <color rgb="FFFF0000"/>
        <rFont val="Arial"/>
        <family val="2"/>
      </rPr>
      <t>Travaux réalisés</t>
    </r>
  </si>
  <si>
    <r>
      <t xml:space="preserve">Utilisation systémathique d'un escabeau avec garde corps.    </t>
    </r>
    <r>
      <rPr>
        <sz val="10"/>
        <color rgb="FFFF0000"/>
        <rFont val="Arial"/>
        <family val="2"/>
      </rPr>
      <t>Pas d'escabeau avec garde corps à disposition.</t>
    </r>
  </si>
  <si>
    <r>
      <t xml:space="preserve">Travailler en consertation avec équipe service  culturel pour faire une isolation des baies vitrées (hiver/été). </t>
    </r>
    <r>
      <rPr>
        <sz val="10"/>
        <color rgb="FFFF0000"/>
        <rFont val="Arial"/>
        <family val="2"/>
      </rPr>
      <t>Idem.</t>
    </r>
  </si>
  <si>
    <r>
      <rPr>
        <b/>
        <strike/>
        <sz val="10"/>
        <rFont val="Arial"/>
        <family val="2"/>
      </rPr>
      <t xml:space="preserve"> 12 </t>
    </r>
    <r>
      <rPr>
        <strike/>
        <sz val="10"/>
        <rFont val="Arial"/>
        <family val="2"/>
      </rPr>
      <t>risques liés aux ambiances thermiques</t>
    </r>
  </si>
  <si>
    <r>
      <t xml:space="preserve">2019. </t>
    </r>
    <r>
      <rPr>
        <sz val="10"/>
        <color rgb="FFFF0000"/>
        <rFont val="Arial"/>
        <family val="2"/>
      </rPr>
      <t>Novmbre 2021</t>
    </r>
  </si>
  <si>
    <t xml:space="preserve">L'espace ne  plus utilisé. </t>
  </si>
  <si>
    <r>
      <t xml:space="preserve">Aménagement des heures des d'ouverture de la laverie hors temps des atteliers d'art plastique ou travaux d'isolation phonique. </t>
    </r>
    <r>
      <rPr>
        <sz val="10"/>
        <color rgb="FFFF0000"/>
        <rFont val="Arial"/>
        <family val="2"/>
      </rPr>
      <t xml:space="preserve">L'espace n'est  plus utilisé. </t>
    </r>
  </si>
  <si>
    <r>
      <t>Travaux de maintenance</t>
    </r>
    <r>
      <rPr>
        <strike/>
        <sz val="10"/>
        <color rgb="FFFF0000"/>
        <rFont val="Arial"/>
        <family val="2"/>
      </rPr>
      <t xml:space="preserve">.L'espace n'est  plus utilisé. </t>
    </r>
  </si>
  <si>
    <t>Acceuil des patients</t>
  </si>
  <si>
    <t>Monter une cloison d'isolation phonique</t>
  </si>
  <si>
    <t>Bruit et parole qui viennent de la salle mitoyenne de musicoothérapie. (Manque de confidentialité)</t>
  </si>
  <si>
    <t>Nettoyage nombreuse vaisselle service boissons aux patients</t>
  </si>
  <si>
    <r>
      <t xml:space="preserve">9 </t>
    </r>
    <r>
      <rPr>
        <sz val="9"/>
        <color theme="1"/>
        <rFont val="Arial"/>
        <family val="2"/>
      </rPr>
      <t>risques liés aux équipements de travail</t>
    </r>
  </si>
  <si>
    <t xml:space="preserve">Fatigue et inquitude de quiter la salle </t>
  </si>
  <si>
    <t>La vaisselle en panne depuis deux mois. Les salariés font la vaisselle à la main dans tout au long de la journée dans un petit évier peu adapté. Perte de temps et absence de la salle.</t>
  </si>
  <si>
    <t>Lave vaisselle HS depuis deux mois</t>
  </si>
  <si>
    <t>Achat d'un lave vaisselle</t>
  </si>
  <si>
    <t>Consertation entre equipe et cadre de proximité + service financier</t>
  </si>
  <si>
    <r>
      <rPr>
        <b/>
        <strike/>
        <sz val="10"/>
        <rFont val="Arial"/>
        <family val="2"/>
      </rPr>
      <t xml:space="preserve">1  </t>
    </r>
    <r>
      <rPr>
        <strike/>
        <sz val="10"/>
        <rFont val="Arial"/>
        <family val="2"/>
      </rPr>
      <t>risques de trébuchement, heurt ou autre pertubation du mouvement</t>
    </r>
  </si>
  <si>
    <r>
      <t xml:space="preserve">Analyse et étude de faisabilité </t>
    </r>
    <r>
      <rPr>
        <strike/>
        <sz val="10"/>
        <color rgb="FFFF0000"/>
        <rFont val="Arial"/>
        <family val="2"/>
      </rPr>
      <t>Travaux fait : porte d'accée pour cheminement interieur</t>
    </r>
  </si>
  <si>
    <r>
      <t xml:space="preserve">2019   </t>
    </r>
    <r>
      <rPr>
        <strike/>
        <sz val="10"/>
        <color rgb="FFFF0000"/>
        <rFont val="Arial"/>
        <family val="2"/>
      </rPr>
      <t>janvier 2022</t>
    </r>
  </si>
  <si>
    <r>
      <rPr>
        <strike/>
        <sz val="10"/>
        <rFont val="Arial"/>
        <family val="2"/>
      </rPr>
      <t xml:space="preserve">Sortir de la lingerie pour livrer le linge avec plusieurs chariots lors de coup de vent ou tempète. </t>
    </r>
    <r>
      <rPr>
        <sz val="10"/>
        <rFont val="Arial"/>
        <family val="2"/>
      </rPr>
      <t>Porte de sortie lingerie non automatique. La porte se referme avec violance sur les chariot lors du passage des portes</t>
    </r>
  </si>
  <si>
    <r>
      <t xml:space="preserve">Analyse et étude de faisabilité </t>
    </r>
    <r>
      <rPr>
        <strike/>
        <sz val="10"/>
        <color rgb="FFFF0000"/>
        <rFont val="Arial"/>
        <family val="2"/>
      </rPr>
      <t xml:space="preserve">Travaux fait : porte d'accée pour cheminement interieur. </t>
    </r>
    <r>
      <rPr>
        <b/>
        <sz val="10"/>
        <color rgb="FFFF0000"/>
        <rFont val="Arial"/>
        <family val="2"/>
      </rPr>
      <t>Porte donnant sur l'exterieur non remplacée. Demande d'une porte automatique</t>
    </r>
  </si>
  <si>
    <r>
      <t xml:space="preserve">2019 </t>
    </r>
    <r>
      <rPr>
        <sz val="10"/>
        <color rgb="FFFF0000"/>
        <rFont val="Arial"/>
        <family val="2"/>
      </rPr>
      <t>janvier 2022</t>
    </r>
  </si>
  <si>
    <r>
      <t xml:space="preserve">2019  </t>
    </r>
    <r>
      <rPr>
        <sz val="10"/>
        <color rgb="FFFF0000"/>
        <rFont val="Arial"/>
        <family val="2"/>
      </rPr>
      <t>janvier 2022</t>
    </r>
  </si>
  <si>
    <r>
      <t xml:space="preserve">Changer l'ensemble des conteneurs. </t>
    </r>
    <r>
      <rPr>
        <sz val="10"/>
        <color rgb="FFFF0000"/>
        <rFont val="Arial"/>
        <family val="2"/>
      </rPr>
      <t xml:space="preserve">Changement d'un grand nombre de conteneurs.    Il en reste encore à changer. </t>
    </r>
  </si>
  <si>
    <t>Travail des ASI : Décente des poubelles de chaque service le  samedi &amp; dimanche non effectué par les ASI</t>
  </si>
  <si>
    <t>Collecte des poubelles le lundi matin.</t>
  </si>
  <si>
    <t>Les conteneurs poubelle ne sont pas décendu comme le prévoi l'organisation du travail. Conteneur surchargés et tres lourd</t>
  </si>
  <si>
    <t>Faire une note de service pour rapeler que la décente des poubelles doit etre éffectuée par les ASI le week end</t>
  </si>
  <si>
    <t>Responsable de service ASI</t>
  </si>
  <si>
    <t>Risque n°5 liés à la charge physique du travail</t>
  </si>
  <si>
    <r>
      <t xml:space="preserve">01/03/2019 </t>
    </r>
    <r>
      <rPr>
        <sz val="10"/>
        <color rgb="FFFF0000"/>
        <rFont val="Arial"/>
        <family val="2"/>
      </rPr>
      <t>janvier 2022</t>
    </r>
  </si>
  <si>
    <r>
      <t xml:space="preserve">Travaux plan incliné.        </t>
    </r>
    <r>
      <rPr>
        <sz val="10"/>
        <color rgb="FFFF0000"/>
        <rFont val="Arial"/>
        <family val="2"/>
      </rPr>
      <t>Les travaux non effectués</t>
    </r>
  </si>
  <si>
    <r>
      <t>Identifié véhicule prioritaire sur le planning réservation</t>
    </r>
    <r>
      <rPr>
        <sz val="10"/>
        <color rgb="FFFF0000"/>
        <rFont val="Arial"/>
        <family val="2"/>
      </rPr>
      <t>Pas de vehicule dédié au transport du materiel informatique</t>
    </r>
  </si>
  <si>
    <r>
      <t xml:space="preserve">2019 </t>
    </r>
    <r>
      <rPr>
        <sz val="10"/>
        <color rgb="FFFF0000"/>
        <rFont val="Arial"/>
        <family val="2"/>
      </rPr>
      <t>Janvier 2022</t>
    </r>
  </si>
  <si>
    <r>
      <rPr>
        <b/>
        <strike/>
        <sz val="10"/>
        <rFont val="Arial"/>
        <family val="2"/>
      </rPr>
      <t xml:space="preserve">9 </t>
    </r>
    <r>
      <rPr>
        <strike/>
        <sz val="10"/>
        <rFont val="Arial"/>
        <family val="2"/>
      </rPr>
      <t xml:space="preserve">Risques liées aux équipements de travail </t>
    </r>
  </si>
  <si>
    <r>
      <t xml:space="preserve">Mobilier à changer insestissement     </t>
    </r>
    <r>
      <rPr>
        <strike/>
        <sz val="10"/>
        <color rgb="FFFF0000"/>
        <rFont val="Arial"/>
        <family val="2"/>
      </rPr>
      <t>Achat de mobilier adapté à la formation réalisé.</t>
    </r>
  </si>
  <si>
    <r>
      <t xml:space="preserve">2019 </t>
    </r>
    <r>
      <rPr>
        <strike/>
        <sz val="10"/>
        <color rgb="FFFF0000"/>
        <rFont val="Arial"/>
        <family val="2"/>
      </rPr>
      <t>Janvier 2022</t>
    </r>
  </si>
  <si>
    <r>
      <rPr>
        <b/>
        <strike/>
        <sz val="10"/>
        <rFont val="Arial"/>
        <family val="2"/>
      </rPr>
      <t xml:space="preserve">9 </t>
    </r>
    <r>
      <rPr>
        <strike/>
        <sz val="10"/>
        <rFont val="Arial"/>
        <family val="2"/>
      </rPr>
      <t>Risques liés aux équipements de travail</t>
    </r>
  </si>
  <si>
    <r>
      <t>Essai de materiels. BME réalisé.</t>
    </r>
    <r>
      <rPr>
        <sz val="10"/>
        <color rgb="FFFF0000"/>
        <rFont val="Arial"/>
        <family val="2"/>
      </rPr>
      <t xml:space="preserve"> Prêt</t>
    </r>
    <r>
      <rPr>
        <sz val="10"/>
        <rFont val="Arial"/>
        <family val="2"/>
      </rPr>
      <t xml:space="preserve"> </t>
    </r>
    <r>
      <rPr>
        <sz val="10"/>
        <color rgb="FFFF0000"/>
        <rFont val="Arial"/>
        <family val="2"/>
      </rPr>
      <t>de materiel en cours. Dossier OETH en cours.</t>
    </r>
  </si>
  <si>
    <r>
      <rPr>
        <b/>
        <strike/>
        <sz val="10"/>
        <rFont val="Arial"/>
        <family val="2"/>
      </rPr>
      <t xml:space="preserve">9 </t>
    </r>
    <r>
      <rPr>
        <strike/>
        <sz val="10"/>
        <rFont val="Arial"/>
        <family val="2"/>
      </rPr>
      <t xml:space="preserve">Risques liés aux équipement   de travail             </t>
    </r>
    <r>
      <rPr>
        <b/>
        <strike/>
        <sz val="10"/>
        <rFont val="Arial"/>
        <family val="2"/>
      </rPr>
      <t xml:space="preserve"> 5</t>
    </r>
    <r>
      <rPr>
        <strike/>
        <sz val="10"/>
        <rFont val="Arial"/>
        <family val="2"/>
      </rPr>
      <t xml:space="preserve"> Riques liés à la charge physique de travail</t>
    </r>
  </si>
  <si>
    <r>
      <t xml:space="preserve">Organiser et mener une étude et des essais avec différents chariots &amp; fournisseurs. </t>
    </r>
    <r>
      <rPr>
        <strike/>
        <sz val="10"/>
        <color rgb="FFFF0000"/>
        <rFont val="Arial"/>
        <family val="2"/>
      </rPr>
      <t>Nouveau chariot mis en place.</t>
    </r>
  </si>
  <si>
    <r>
      <t>01/03/2019</t>
    </r>
    <r>
      <rPr>
        <strike/>
        <sz val="10"/>
        <color rgb="FFFF0000"/>
        <rFont val="Arial"/>
        <family val="2"/>
      </rPr>
      <t>Janvier 2022</t>
    </r>
  </si>
  <si>
    <t>Utilisation d'un draps de lit scotché sur la fenêtre</t>
  </si>
  <si>
    <t xml:space="preserve">Mr Morin Service technique </t>
  </si>
  <si>
    <t>Pose de store réglables</t>
  </si>
  <si>
    <t>Achat et pose de store réglable</t>
  </si>
  <si>
    <t>N°15 Risques liés aux ambiances lumineuses</t>
  </si>
  <si>
    <t>Eblouissement par lumière fénêtre face aux écrans</t>
  </si>
  <si>
    <t>pp</t>
  </si>
  <si>
    <r>
      <t xml:space="preserve">Etude pour un projet de travaux. </t>
    </r>
    <r>
      <rPr>
        <strike/>
        <sz val="10"/>
        <color rgb="FFFF0000"/>
        <rFont val="Arial"/>
        <family val="2"/>
      </rPr>
      <t>Travaux réalisés en 2020</t>
    </r>
  </si>
  <si>
    <r>
      <rPr>
        <b/>
        <strike/>
        <sz val="10"/>
        <rFont val="Arial"/>
        <family val="2"/>
      </rPr>
      <t>12</t>
    </r>
    <r>
      <rPr>
        <strike/>
        <sz val="10"/>
        <rFont val="Arial"/>
        <family val="2"/>
      </rPr>
      <t xml:space="preserve"> risques liés aux ambiances thermiques   </t>
    </r>
    <r>
      <rPr>
        <b/>
        <strike/>
        <sz val="10"/>
        <rFont val="Arial"/>
        <family val="2"/>
      </rPr>
      <t>17</t>
    </r>
    <r>
      <rPr>
        <strike/>
        <sz val="10"/>
        <rFont val="Arial"/>
        <family val="2"/>
      </rPr>
      <t xml:space="preserve"> risques psychosociaux</t>
    </r>
  </si>
  <si>
    <r>
      <t xml:space="preserve">Maintenance ou travaux. </t>
    </r>
    <r>
      <rPr>
        <strike/>
        <sz val="10"/>
        <color rgb="FFFF0000"/>
        <rFont val="Arial"/>
        <family val="2"/>
      </rPr>
      <t>Travaux réalisés 2020</t>
    </r>
  </si>
  <si>
    <r>
      <t xml:space="preserve">Projet de travaux. </t>
    </r>
    <r>
      <rPr>
        <strike/>
        <sz val="10"/>
        <color rgb="FFFF0000"/>
        <rFont val="Arial"/>
        <family val="2"/>
      </rPr>
      <t>Travaux réalisés en 2020</t>
    </r>
  </si>
  <si>
    <r>
      <t xml:space="preserve">Remplacement mobilier + Projet de travaux. </t>
    </r>
    <r>
      <rPr>
        <strike/>
        <sz val="10"/>
        <color rgb="FFFF0000"/>
        <rFont val="Arial"/>
        <family val="2"/>
      </rPr>
      <t>Travaux réalisés en 2020</t>
    </r>
  </si>
  <si>
    <r>
      <rPr>
        <b/>
        <strike/>
        <sz val="10"/>
        <rFont val="Arial"/>
        <family val="2"/>
      </rPr>
      <t>1</t>
    </r>
    <r>
      <rPr>
        <strike/>
        <sz val="10"/>
        <rFont val="Arial"/>
        <family val="2"/>
      </rPr>
      <t xml:space="preserve"> risques de trébuchement, heurt ou autre pertubation du mouvement     </t>
    </r>
    <r>
      <rPr>
        <b/>
        <strike/>
        <sz val="10"/>
        <rFont val="Arial"/>
        <family val="2"/>
      </rPr>
      <t>9</t>
    </r>
    <r>
      <rPr>
        <strike/>
        <sz val="10"/>
        <rFont val="Arial"/>
        <family val="2"/>
      </rPr>
      <t xml:space="preserve"> risques liés aux équipements de travail       </t>
    </r>
    <r>
      <rPr>
        <b/>
        <strike/>
        <sz val="10"/>
        <rFont val="Arial"/>
        <family val="2"/>
      </rPr>
      <t xml:space="preserve">17 </t>
    </r>
    <r>
      <rPr>
        <strike/>
        <sz val="10"/>
        <rFont val="Arial"/>
        <family val="2"/>
      </rPr>
      <t>risques psychosociaux</t>
    </r>
  </si>
  <si>
    <r>
      <rPr>
        <b/>
        <strike/>
        <sz val="10"/>
        <rFont val="Arial"/>
        <family val="2"/>
      </rPr>
      <t>9</t>
    </r>
    <r>
      <rPr>
        <strike/>
        <sz val="10"/>
        <rFont val="Arial"/>
        <family val="2"/>
      </rPr>
      <t xml:space="preserve"> risques liés aux équipements de travail         </t>
    </r>
    <r>
      <rPr>
        <b/>
        <strike/>
        <sz val="10"/>
        <rFont val="Arial"/>
        <family val="2"/>
      </rPr>
      <t xml:space="preserve">2 </t>
    </r>
    <r>
      <rPr>
        <strike/>
        <sz val="10"/>
        <rFont val="Arial"/>
        <family val="2"/>
      </rPr>
      <t>risque de chutes de hauteur</t>
    </r>
  </si>
  <si>
    <r>
      <t xml:space="preserve">Projet de travaux. </t>
    </r>
    <r>
      <rPr>
        <sz val="10"/>
        <color rgb="FFFF0000"/>
        <rFont val="Arial"/>
        <family val="2"/>
      </rPr>
      <t>Travaux non réalisés</t>
    </r>
  </si>
  <si>
    <r>
      <t xml:space="preserve">Projet de travaux. </t>
    </r>
    <r>
      <rPr>
        <sz val="10"/>
        <color rgb="FFFF0000"/>
        <rFont val="Arial"/>
        <family val="2"/>
      </rPr>
      <t>Demande de projet en cours en concertataion avec Mr Morin &amp; Me Lestideau</t>
    </r>
  </si>
  <si>
    <r>
      <t xml:space="preserve">Projet aménagement.  </t>
    </r>
    <r>
      <rPr>
        <sz val="10"/>
        <color rgb="FFFF0000"/>
        <rFont val="Arial"/>
        <family val="2"/>
      </rPr>
      <t>Travaux non réalisésDemande de projet en cours en concertataion avec Mr Morin &amp; Me Lestideau</t>
    </r>
  </si>
  <si>
    <r>
      <t xml:space="preserve"> </t>
    </r>
    <r>
      <rPr>
        <b/>
        <strike/>
        <sz val="10"/>
        <rFont val="Arial"/>
        <family val="2"/>
      </rPr>
      <t>5</t>
    </r>
    <r>
      <rPr>
        <strike/>
        <sz val="10"/>
        <rFont val="Arial"/>
        <family val="2"/>
      </rPr>
      <t xml:space="preserve"> risques liés à la charge de travail               </t>
    </r>
    <r>
      <rPr>
        <b/>
        <strike/>
        <sz val="10"/>
        <rFont val="Arial"/>
        <family val="2"/>
      </rPr>
      <t xml:space="preserve">9 </t>
    </r>
    <r>
      <rPr>
        <strike/>
        <sz val="10"/>
        <rFont val="Arial"/>
        <family val="2"/>
      </rPr>
      <t>risques liés aux équipements de travail</t>
    </r>
  </si>
  <si>
    <r>
      <t xml:space="preserve">Investissement. </t>
    </r>
    <r>
      <rPr>
        <strike/>
        <sz val="10"/>
        <color rgb="FFFF0000"/>
        <rFont val="Arial"/>
        <family val="2"/>
      </rPr>
      <t>Achat de materiel fait en 2020</t>
    </r>
  </si>
  <si>
    <r>
      <t>Création d'un groupe de travail sur le brancardage au seins de la fondation Ildys</t>
    </r>
    <r>
      <rPr>
        <sz val="10"/>
        <color rgb="FFFF0000"/>
        <rFont val="Arial"/>
        <family val="2"/>
      </rPr>
      <t>. Amélioration avec un horaire pour une AS le matin en Neuro A mais pas en neuro B. interuption depuis lea Covid</t>
    </r>
  </si>
  <si>
    <r>
      <t xml:space="preserve">Travaux de meunuiserie. </t>
    </r>
    <r>
      <rPr>
        <sz val="10"/>
        <color rgb="FFFF0000"/>
        <rFont val="Arial"/>
        <family val="2"/>
      </rPr>
      <t>Travaux réalisés mais pas suffisant  en terme de place</t>
    </r>
  </si>
  <si>
    <r>
      <t xml:space="preserve">2018 </t>
    </r>
    <r>
      <rPr>
        <sz val="10"/>
        <color rgb="FFFF0000"/>
        <rFont val="Arial"/>
        <family val="2"/>
      </rPr>
      <t>Janvier 2022</t>
    </r>
  </si>
  <si>
    <r>
      <t xml:space="preserve">Travail de coordination entre les différents responsables du service. </t>
    </r>
    <r>
      <rPr>
        <sz val="10"/>
        <color rgb="FFFF0000"/>
        <rFont val="Arial"/>
        <family val="2"/>
      </rPr>
      <t>Travail  fait</t>
    </r>
  </si>
  <si>
    <r>
      <t xml:space="preserve">2018    </t>
    </r>
    <r>
      <rPr>
        <strike/>
        <sz val="10"/>
        <color rgb="FFFF0000"/>
        <rFont val="Arial"/>
        <family val="2"/>
      </rPr>
      <t>janvier  2022</t>
    </r>
    <r>
      <rPr>
        <strike/>
        <sz val="10"/>
        <rFont val="Arial"/>
        <family val="2"/>
      </rPr>
      <t xml:space="preserve">  </t>
    </r>
  </si>
  <si>
    <r>
      <t xml:space="preserve">Réalisation de travaux. </t>
    </r>
    <r>
      <rPr>
        <sz val="10"/>
        <color rgb="FFFF0000"/>
        <rFont val="Arial"/>
        <family val="2"/>
      </rPr>
      <t>Aucuns changements</t>
    </r>
    <r>
      <rPr>
        <sz val="10"/>
        <rFont val="Arial"/>
        <family val="2"/>
      </rPr>
      <t xml:space="preserve"> .</t>
    </r>
  </si>
  <si>
    <t>Bureu et salle kiné</t>
  </si>
  <si>
    <t>Saisie informatique lors des scéances. Bilans. Les battrie des ordinateurs ne tiennent plus la charge</t>
  </si>
  <si>
    <t>Fils des ordinateurs qui trainnent au sol</t>
  </si>
  <si>
    <t>N°1 risque de trébuchement, heurt ou autre perturbation du mouvement</t>
  </si>
  <si>
    <t>Faire une demande au service informatique pour obtenir des batterie neuves.</t>
  </si>
  <si>
    <t>Me Lestideau responsable du service Kiné</t>
  </si>
  <si>
    <r>
      <t xml:space="preserve"> </t>
    </r>
    <r>
      <rPr>
        <b/>
        <strike/>
        <sz val="10"/>
        <rFont val="Arial"/>
        <family val="2"/>
      </rPr>
      <t>5</t>
    </r>
    <r>
      <rPr>
        <strike/>
        <sz val="10"/>
        <rFont val="Arial"/>
        <family val="2"/>
      </rPr>
      <t xml:space="preserve"> risques liés à la charge physique de travail</t>
    </r>
  </si>
  <si>
    <r>
      <t xml:space="preserve">modifier la hauteur des étagères. </t>
    </r>
    <r>
      <rPr>
        <strike/>
        <sz val="10"/>
        <color rgb="FFFF0000"/>
        <rFont val="Arial"/>
        <family val="2"/>
      </rPr>
      <t>Modification faites</t>
    </r>
    <r>
      <rPr>
        <strike/>
        <sz val="10"/>
        <rFont val="Arial"/>
        <family val="2"/>
      </rPr>
      <t>.</t>
    </r>
  </si>
  <si>
    <r>
      <t xml:space="preserve">modifier la hauteur des minuteurs. </t>
    </r>
    <r>
      <rPr>
        <sz val="10"/>
        <color rgb="FFFF0000"/>
        <rFont val="Arial"/>
        <family val="2"/>
      </rPr>
      <t>Travaux non réalisés.</t>
    </r>
  </si>
  <si>
    <r>
      <t xml:space="preserve">01/03/2019 </t>
    </r>
    <r>
      <rPr>
        <sz val="10"/>
        <color rgb="FFFF0000"/>
        <rFont val="Arial"/>
        <family val="2"/>
      </rPr>
      <t>Février 2022</t>
    </r>
  </si>
  <si>
    <r>
      <t xml:space="preserve">modifier la hauteur du téléphone. </t>
    </r>
    <r>
      <rPr>
        <sz val="10"/>
        <color rgb="FFFF0000"/>
        <rFont val="Arial"/>
        <family val="2"/>
      </rPr>
      <t>Travaux non réalisés.</t>
    </r>
  </si>
  <si>
    <r>
      <t xml:space="preserve">Essai et achat de materiel. </t>
    </r>
    <r>
      <rPr>
        <sz val="10"/>
        <color rgb="FFFF0000"/>
        <rFont val="Arial"/>
        <family val="2"/>
      </rPr>
      <t>Essai de materiel réalisé mais non probant. Poursuite recherche de materiel</t>
    </r>
  </si>
  <si>
    <r>
      <rPr>
        <b/>
        <strike/>
        <sz val="10"/>
        <rFont val="Arial"/>
        <family val="2"/>
      </rPr>
      <t>2</t>
    </r>
    <r>
      <rPr>
        <strike/>
        <sz val="10"/>
        <rFont val="Arial"/>
        <family val="2"/>
      </rPr>
      <t xml:space="preserve"> risques chuttes de hauteur        </t>
    </r>
    <r>
      <rPr>
        <b/>
        <strike/>
        <sz val="10"/>
        <rFont val="Arial"/>
        <family val="2"/>
      </rPr>
      <t>12</t>
    </r>
    <r>
      <rPr>
        <strike/>
        <sz val="10"/>
        <rFont val="Arial"/>
        <family val="2"/>
      </rPr>
      <t xml:space="preserve"> risques liés aux ambiances thermiques  </t>
    </r>
    <r>
      <rPr>
        <b/>
        <strike/>
        <sz val="10"/>
        <rFont val="Arial"/>
        <family val="2"/>
      </rPr>
      <t>5</t>
    </r>
    <r>
      <rPr>
        <strike/>
        <sz val="10"/>
        <rFont val="Arial"/>
        <family val="2"/>
      </rPr>
      <t xml:space="preserve"> risques liés à la charge physique de travail          </t>
    </r>
    <r>
      <rPr>
        <b/>
        <strike/>
        <sz val="10"/>
        <rFont val="Arial"/>
        <family val="2"/>
      </rPr>
      <t>9</t>
    </r>
    <r>
      <rPr>
        <strike/>
        <sz val="10"/>
        <rFont val="Arial"/>
        <family val="2"/>
      </rPr>
      <t xml:space="preserve"> risques liés aux équipements de travail    </t>
    </r>
    <r>
      <rPr>
        <b/>
        <strike/>
        <sz val="10"/>
        <rFont val="Arial"/>
        <family val="2"/>
      </rPr>
      <t xml:space="preserve"> 7</t>
    </r>
    <r>
      <rPr>
        <strike/>
        <sz val="10"/>
        <rFont val="Arial"/>
        <family val="2"/>
      </rPr>
      <t xml:space="preserve"> risques liés aux produits, aux émissions et aux dechets</t>
    </r>
  </si>
  <si>
    <r>
      <t xml:space="preserve">Commande en cours. </t>
    </r>
    <r>
      <rPr>
        <strike/>
        <sz val="10"/>
        <color rgb="FFFF0000"/>
        <rFont val="Arial"/>
        <family val="2"/>
      </rPr>
      <t xml:space="preserve">Travaux réalisés. </t>
    </r>
  </si>
  <si>
    <r>
      <t xml:space="preserve">2019 </t>
    </r>
    <r>
      <rPr>
        <strike/>
        <sz val="10"/>
        <color rgb="FFFF0000"/>
        <rFont val="Arial"/>
        <family val="2"/>
      </rPr>
      <t>Février 2022</t>
    </r>
  </si>
  <si>
    <r>
      <rPr>
        <b/>
        <strike/>
        <sz val="10"/>
        <rFont val="Arial"/>
        <family val="2"/>
      </rPr>
      <t xml:space="preserve">5 </t>
    </r>
    <r>
      <rPr>
        <strike/>
        <sz val="10"/>
        <rFont val="Arial"/>
        <family val="2"/>
      </rPr>
      <t xml:space="preserve">risques liés à la charge physique de travail          </t>
    </r>
    <r>
      <rPr>
        <b/>
        <strike/>
        <sz val="10"/>
        <rFont val="Arial"/>
        <family val="2"/>
      </rPr>
      <t>9</t>
    </r>
    <r>
      <rPr>
        <strike/>
        <sz val="10"/>
        <rFont val="Arial"/>
        <family val="2"/>
      </rPr>
      <t xml:space="preserve"> risques liés aux équipements de travail  </t>
    </r>
  </si>
  <si>
    <r>
      <t xml:space="preserve">Revoir protocol de nettoyage avec les ASI.        </t>
    </r>
    <r>
      <rPr>
        <sz val="10"/>
        <color rgb="FFFF0000"/>
        <rFont val="Arial"/>
        <family val="2"/>
      </rPr>
      <t>Non réalisé</t>
    </r>
  </si>
  <si>
    <r>
      <t xml:space="preserve">Questionnement du service informatique sur les posibilités d'evolution de sillage. </t>
    </r>
    <r>
      <rPr>
        <sz val="10"/>
        <color rgb="FFFF0000"/>
        <rFont val="Arial"/>
        <family val="2"/>
      </rPr>
      <t>Non réalisé</t>
    </r>
  </si>
  <si>
    <r>
      <rPr>
        <sz val="10"/>
        <color theme="1"/>
        <rFont val="Arial"/>
        <family val="2"/>
      </rPr>
      <t>2022</t>
    </r>
    <r>
      <rPr>
        <sz val="10"/>
        <color rgb="FFFF0000"/>
        <rFont val="Arial"/>
        <family val="2"/>
      </rPr>
      <t xml:space="preserve"> Novembre 2021.    </t>
    </r>
    <r>
      <rPr>
        <sz val="10"/>
        <color theme="1"/>
        <rFont val="Arial"/>
        <family val="2"/>
      </rPr>
      <t xml:space="preserve">                        </t>
    </r>
  </si>
  <si>
    <r>
      <t xml:space="preserve">Analyse de poste. Bureau planing central déplacé. </t>
    </r>
    <r>
      <rPr>
        <sz val="10"/>
        <color rgb="FFFF0000"/>
        <rFont val="Arial"/>
        <family val="2"/>
      </rPr>
      <t>Etude de poste à réaliser en 2022</t>
    </r>
  </si>
  <si>
    <r>
      <t xml:space="preserve">2019  </t>
    </r>
    <r>
      <rPr>
        <sz val="10"/>
        <color rgb="FFFF0000"/>
        <rFont val="Arial"/>
        <family val="2"/>
      </rPr>
      <t>Février 2022</t>
    </r>
  </si>
  <si>
    <r>
      <rPr>
        <b/>
        <strike/>
        <sz val="10"/>
        <rFont val="Arial"/>
        <family val="2"/>
      </rPr>
      <t>17</t>
    </r>
    <r>
      <rPr>
        <strike/>
        <sz val="10"/>
        <rFont val="Arial"/>
        <family val="2"/>
      </rPr>
      <t xml:space="preserve"> risques psychosocaux</t>
    </r>
  </si>
  <si>
    <r>
      <t xml:space="preserve">Organisationnel.              </t>
    </r>
    <r>
      <rPr>
        <strike/>
        <sz val="10"/>
        <color rgb="FFFF0000"/>
        <rFont val="Arial"/>
        <family val="2"/>
      </rPr>
      <t>La personne sur ce poste est partie.</t>
    </r>
  </si>
  <si>
    <r>
      <t xml:space="preserve">2019   </t>
    </r>
    <r>
      <rPr>
        <strike/>
        <sz val="10"/>
        <color rgb="FFFF0000"/>
        <rFont val="Arial"/>
        <family val="2"/>
      </rPr>
      <t>Février 2022</t>
    </r>
  </si>
  <si>
    <r>
      <rPr>
        <b/>
        <strike/>
        <sz val="10"/>
        <rFont val="Arial"/>
        <family val="2"/>
      </rPr>
      <t>17</t>
    </r>
    <r>
      <rPr>
        <strike/>
        <sz val="10"/>
        <rFont val="Arial"/>
        <family val="2"/>
      </rPr>
      <t xml:space="preserve"> risques psychosocaux                       </t>
    </r>
    <r>
      <rPr>
        <b/>
        <strike/>
        <sz val="10"/>
        <rFont val="Arial"/>
        <family val="2"/>
      </rPr>
      <t xml:space="preserve">9 </t>
    </r>
    <r>
      <rPr>
        <strike/>
        <sz val="10"/>
        <rFont val="Arial"/>
        <family val="2"/>
      </rPr>
      <t>risques liés aux équipements de travail</t>
    </r>
  </si>
  <si>
    <r>
      <t>Maintenance.</t>
    </r>
    <r>
      <rPr>
        <strike/>
        <sz val="10"/>
        <color rgb="FFFF0000"/>
        <rFont val="Arial"/>
        <family val="2"/>
      </rPr>
      <t>Téléphone changé.</t>
    </r>
  </si>
  <si>
    <r>
      <t xml:space="preserve">2019  </t>
    </r>
    <r>
      <rPr>
        <strike/>
        <sz val="10"/>
        <color rgb="FFFF0000"/>
        <rFont val="Arial"/>
        <family val="2"/>
      </rPr>
      <t>Février 2022</t>
    </r>
  </si>
  <si>
    <r>
      <t xml:space="preserve">Investissement. </t>
    </r>
    <r>
      <rPr>
        <strike/>
        <sz val="10"/>
        <color rgb="FFFF0000"/>
        <rFont val="Arial"/>
        <family val="2"/>
      </rPr>
      <t>Changement d'imprimante fait.</t>
    </r>
  </si>
  <si>
    <r>
      <rPr>
        <b/>
        <strike/>
        <sz val="10"/>
        <rFont val="Arial"/>
        <family val="2"/>
      </rPr>
      <t xml:space="preserve"> 6 </t>
    </r>
    <r>
      <rPr>
        <strike/>
        <sz val="10"/>
        <rFont val="Arial"/>
        <family val="2"/>
      </rPr>
      <t xml:space="preserve">risques liés à la manutention mécanique </t>
    </r>
    <r>
      <rPr>
        <b/>
        <strike/>
        <sz val="10"/>
        <rFont val="Arial"/>
        <family val="2"/>
      </rPr>
      <t xml:space="preserve">5  </t>
    </r>
    <r>
      <rPr>
        <strike/>
        <sz val="10"/>
        <rFont val="Arial"/>
        <family val="2"/>
      </rPr>
      <t xml:space="preserve">risques liés à la charge de travail  </t>
    </r>
  </si>
  <si>
    <t>Perte de temps, fatigue.</t>
  </si>
  <si>
    <t>Déscendre au local linge du rdc avec chariot Chargé de linge sale.</t>
  </si>
  <si>
    <t>Demande d'investissement pour changer marchine à laver.</t>
  </si>
  <si>
    <r>
      <t xml:space="preserve">2019   </t>
    </r>
    <r>
      <rPr>
        <sz val="10"/>
        <color rgb="FFFF0000"/>
        <rFont val="Arial"/>
        <family val="2"/>
      </rPr>
      <t>Février 2022</t>
    </r>
  </si>
  <si>
    <r>
      <t xml:space="preserve">Déplacer le fumoir des patients.    </t>
    </r>
    <r>
      <rPr>
        <sz val="10"/>
        <color rgb="FFFF0000"/>
        <rFont val="Arial"/>
        <family val="2"/>
      </rPr>
      <t>Travaux non réalisé. Etude de faisabilité en cours.</t>
    </r>
  </si>
  <si>
    <r>
      <t xml:space="preserve">Analyse de poste de travail </t>
    </r>
    <r>
      <rPr>
        <strike/>
        <sz val="10"/>
        <color rgb="FFFF0000"/>
        <rFont val="Arial"/>
        <family val="2"/>
      </rPr>
      <t>La personne concernée à quitté l'établissement</t>
    </r>
    <r>
      <rPr>
        <strike/>
        <sz val="10"/>
        <rFont val="Arial"/>
        <family val="2"/>
      </rPr>
      <t>.</t>
    </r>
  </si>
  <si>
    <r>
      <rPr>
        <b/>
        <strike/>
        <sz val="10"/>
        <rFont val="Arial"/>
        <family val="2"/>
      </rPr>
      <t>8</t>
    </r>
    <r>
      <rPr>
        <strike/>
        <sz val="10"/>
        <rFont val="Arial"/>
        <family val="2"/>
      </rPr>
      <t xml:space="preserve"> risques liés aux agents biologiques</t>
    </r>
  </si>
  <si>
    <r>
      <t xml:space="preserve">Evaluation EPI. </t>
    </r>
    <r>
      <rPr>
        <strike/>
        <sz val="10"/>
        <color rgb="FFFF0000"/>
        <rFont val="Arial"/>
        <family val="2"/>
      </rPr>
      <t>Masques à disposition dans le service (Covid).</t>
    </r>
    <r>
      <rPr>
        <strike/>
        <sz val="10"/>
        <rFont val="Arial"/>
        <family val="2"/>
      </rPr>
      <t xml:space="preserve"> </t>
    </r>
  </si>
  <si>
    <r>
      <rPr>
        <b/>
        <strike/>
        <sz val="10"/>
        <rFont val="Arial"/>
        <family val="2"/>
      </rPr>
      <t xml:space="preserve">5 </t>
    </r>
    <r>
      <rPr>
        <strike/>
        <sz val="10"/>
        <rFont val="Arial"/>
        <family val="2"/>
      </rPr>
      <t>risques liés à la charge physique de travail</t>
    </r>
  </si>
  <si>
    <r>
      <t xml:space="preserve">Utilisation des aides techniques. </t>
    </r>
    <r>
      <rPr>
        <strike/>
        <sz val="10"/>
        <color rgb="FFFF0000"/>
        <rFont val="Arial"/>
        <family val="2"/>
      </rPr>
      <t>Organisation : demande systematique d'aide auprés des aides soignante pour faire le couché à deux avec ou sans aide technique.</t>
    </r>
  </si>
  <si>
    <t>Non résolu</t>
  </si>
  <si>
    <r>
      <t xml:space="preserve">2019      </t>
    </r>
    <r>
      <rPr>
        <sz val="10"/>
        <color rgb="FFFF0000"/>
        <rFont val="Arial"/>
        <family val="2"/>
      </rPr>
      <t>Février 2022</t>
    </r>
  </si>
  <si>
    <t>Orthophonistes</t>
  </si>
  <si>
    <t xml:space="preserve">Recrutement d'orthophoniste </t>
  </si>
  <si>
    <t>Placement face au patients sur une table non réglable en hauteur et trop large. Dos penché en avant et angle épaule bras contraint.</t>
  </si>
  <si>
    <r>
      <rPr>
        <b/>
        <sz val="10"/>
        <rFont val="Arial"/>
        <family val="2"/>
      </rPr>
      <t>9</t>
    </r>
    <r>
      <rPr>
        <sz val="10"/>
        <rFont val="Arial"/>
        <family val="2"/>
      </rPr>
      <t xml:space="preserve"> risques liés aux équipements de travail</t>
    </r>
  </si>
  <si>
    <t>Table carrée trop large et non adaptée aux professionnels / patients</t>
  </si>
  <si>
    <t xml:space="preserve">Faire un bilan de poste de travail avec préventeur. </t>
  </si>
  <si>
    <t>Orthophonistes, cadres de proximités, Préventeurs</t>
  </si>
  <si>
    <t>Donner le repas aux patients dans salle à manger du service.</t>
  </si>
  <si>
    <t>Donner le repas aux patients en chambre. Dans le lit ou au fauteuil</t>
  </si>
  <si>
    <t>Placemant sur le coté du patient. Dos en torssion et angle épaule bras contraint.</t>
  </si>
  <si>
    <t>Utilisation de la chaise ou le fauteuil de la chambre.</t>
  </si>
  <si>
    <t>Utilisation d'une selle à roulette réglable en hauteur. Faire bilan de poste de travail avec préventeur.</t>
  </si>
  <si>
    <t>Travail sur poste non adaptable et non personnalisé</t>
  </si>
  <si>
    <t>Faire une Analyse de poste de travail pour chacunes des secretaires.</t>
  </si>
  <si>
    <t>Douleurs ++ risque de TMS</t>
  </si>
  <si>
    <t>Bureau réglable en hauteur mais pas de siege assi debout pour permettre de travailler dans toutes les positions Poste informatique non personnalisé</t>
  </si>
  <si>
    <t>Secrétaires,Cadre de proximité,Préventeur</t>
  </si>
  <si>
    <r>
      <rPr>
        <b/>
        <strike/>
        <sz val="10"/>
        <rFont val="Arial"/>
        <family val="2"/>
      </rPr>
      <t xml:space="preserve">14 </t>
    </r>
    <r>
      <rPr>
        <strike/>
        <sz val="10"/>
        <rFont val="Arial"/>
        <family val="2"/>
      </rPr>
      <t>risques liés à l'électricité</t>
    </r>
  </si>
  <si>
    <r>
      <t xml:space="preserve">Formation. </t>
    </r>
    <r>
      <rPr>
        <strike/>
        <sz val="10"/>
        <color rgb="FFFF0000"/>
        <rFont val="Arial"/>
        <family val="2"/>
      </rPr>
      <t>Formation réalisée par tous les salariés qui interviennent sur les armoires électrique</t>
    </r>
  </si>
  <si>
    <r>
      <t xml:space="preserve">2019  </t>
    </r>
    <r>
      <rPr>
        <strike/>
        <sz val="10"/>
        <color rgb="FFFF0000"/>
        <rFont val="Arial"/>
        <family val="2"/>
      </rPr>
      <t>Février 2022</t>
    </r>
    <r>
      <rPr>
        <strike/>
        <sz val="10"/>
        <rFont val="Arial"/>
        <family val="2"/>
      </rPr>
      <t xml:space="preserve"> </t>
    </r>
  </si>
  <si>
    <r>
      <t xml:space="preserve">Rappel du protocole prévention. </t>
    </r>
    <r>
      <rPr>
        <sz val="10"/>
        <color rgb="FFFF0000"/>
        <rFont val="Arial"/>
        <family val="2"/>
      </rPr>
      <t>Etude en cours pour changer le lieux des bennes et faire un aménagement pour faciliter la dépose de carton.</t>
    </r>
  </si>
  <si>
    <r>
      <t xml:space="preserve">7 </t>
    </r>
    <r>
      <rPr>
        <strike/>
        <sz val="10"/>
        <rFont val="Arial"/>
        <family val="2"/>
      </rPr>
      <t>risques liés aux produits, aux émissions et aux déchets</t>
    </r>
  </si>
  <si>
    <r>
      <t>Investissement.</t>
    </r>
    <r>
      <rPr>
        <strike/>
        <sz val="10"/>
        <color rgb="FFFF0000"/>
        <rFont val="Arial"/>
        <family val="2"/>
      </rPr>
      <t xml:space="preserve">Achat EPI Ok. Stock de masques d'avance. </t>
    </r>
  </si>
  <si>
    <r>
      <t xml:space="preserve">12  </t>
    </r>
    <r>
      <rPr>
        <strike/>
        <sz val="10"/>
        <rFont val="Arial"/>
        <family val="2"/>
      </rPr>
      <t>risques liés aux ambiances thermiques</t>
    </r>
  </si>
  <si>
    <r>
      <t>investissement.</t>
    </r>
    <r>
      <rPr>
        <strike/>
        <sz val="10"/>
        <color rgb="FFFF0000"/>
        <rFont val="Arial"/>
        <family val="2"/>
      </rPr>
      <t>Dotation  vètements faite et reçue.</t>
    </r>
  </si>
  <si>
    <r>
      <t xml:space="preserve">2019 </t>
    </r>
    <r>
      <rPr>
        <strike/>
        <sz val="10"/>
        <color rgb="FFFF0000"/>
        <rFont val="Arial"/>
        <family val="2"/>
      </rPr>
      <t>Février2022</t>
    </r>
  </si>
  <si>
    <r>
      <t xml:space="preserve">Rappel du protocole prévention. </t>
    </r>
    <r>
      <rPr>
        <sz val="10"/>
        <color rgb="FFFF0000"/>
        <rFont val="Arial"/>
        <family val="2"/>
      </rPr>
      <t>Travaux prévus en 2022. Seront réalisés par l'entreprise Batibois</t>
    </r>
  </si>
  <si>
    <r>
      <t xml:space="preserve">Travaux.    </t>
    </r>
    <r>
      <rPr>
        <sz val="10"/>
        <color rgb="FFFF0000"/>
        <rFont val="Arial"/>
        <family val="2"/>
      </rPr>
      <t xml:space="preserve">Non réalisé </t>
    </r>
  </si>
  <si>
    <r>
      <t xml:space="preserve">Proposer une formation en gestion du stress.      </t>
    </r>
    <r>
      <rPr>
        <sz val="10"/>
        <color rgb="FFFF0000"/>
        <rFont val="Arial"/>
        <family val="2"/>
      </rPr>
      <t>Non réalisé</t>
    </r>
    <r>
      <rPr>
        <sz val="10"/>
        <rFont val="Arial"/>
        <family val="2"/>
      </rPr>
      <t xml:space="preserve"> </t>
    </r>
  </si>
  <si>
    <r>
      <t xml:space="preserve">Travaux.    </t>
    </r>
    <r>
      <rPr>
        <sz val="10"/>
        <color rgb="FFFF0000"/>
        <rFont val="Arial"/>
        <family val="2"/>
      </rPr>
      <t>Non réalisé</t>
    </r>
  </si>
  <si>
    <r>
      <t xml:space="preserve">Travaux     </t>
    </r>
    <r>
      <rPr>
        <sz val="10"/>
        <color rgb="FFFF0000"/>
        <rFont val="Arial"/>
        <family val="2"/>
      </rPr>
      <t>Non réalisé</t>
    </r>
    <r>
      <rPr>
        <sz val="10"/>
        <rFont val="Arial"/>
        <family val="2"/>
      </rPr>
      <t xml:space="preserve">  </t>
    </r>
  </si>
  <si>
    <r>
      <t xml:space="preserve">Travaux     </t>
    </r>
    <r>
      <rPr>
        <sz val="10"/>
        <color rgb="FFFF0000"/>
        <rFont val="Arial"/>
        <family val="2"/>
      </rPr>
      <t xml:space="preserve">Non réalisé </t>
    </r>
  </si>
  <si>
    <r>
      <t xml:space="preserve">01/02/2019 </t>
    </r>
    <r>
      <rPr>
        <sz val="10"/>
        <color rgb="FFFF0000"/>
        <rFont val="Arial"/>
        <family val="2"/>
      </rPr>
      <t>Février 2022</t>
    </r>
  </si>
  <si>
    <r>
      <t xml:space="preserve">Essai de materiels et achats si besoin.    </t>
    </r>
    <r>
      <rPr>
        <sz val="10"/>
        <color rgb="FFFF0000"/>
        <rFont val="Arial"/>
        <family val="2"/>
      </rPr>
      <t>En cours de réalisation</t>
    </r>
  </si>
  <si>
    <r>
      <t xml:space="preserve">Investissement.       </t>
    </r>
    <r>
      <rPr>
        <sz val="10"/>
        <color rgb="FFFF0000"/>
        <rFont val="Arial"/>
        <family val="2"/>
      </rPr>
      <t>Non réalisé</t>
    </r>
    <r>
      <rPr>
        <sz val="10"/>
        <rFont val="Arial"/>
        <family val="2"/>
      </rPr>
      <t xml:space="preserve"> </t>
    </r>
  </si>
  <si>
    <r>
      <t xml:space="preserve">Déplacer les plafoniers. </t>
    </r>
    <r>
      <rPr>
        <sz val="10"/>
        <color rgb="FFFF0000"/>
        <rFont val="Arial"/>
        <family val="2"/>
      </rPr>
      <t>Non réalisé</t>
    </r>
  </si>
  <si>
    <t>Bureau Psychologue</t>
  </si>
  <si>
    <t>Saisie informatique sur meuble en métal non adapté</t>
  </si>
  <si>
    <t>Bureau de récupération en métal non adapté.</t>
  </si>
  <si>
    <t>Faire un bilan de maintient dans l'emploi.</t>
  </si>
  <si>
    <t>Préventeur &amp; psychologue</t>
  </si>
  <si>
    <t xml:space="preserve">Position contrainte du dos, épaule. Risque de TMS </t>
  </si>
  <si>
    <t>Entretien patient et saisie informatique</t>
  </si>
  <si>
    <t>Courant d'air froid qui s'infiltre par les fenêtres</t>
  </si>
  <si>
    <t>Bureaux Psychologue</t>
  </si>
  <si>
    <t>Faire un réglage des fenêtres.</t>
  </si>
  <si>
    <t>Fauteuil usagé. Enendre des douleurs de dos</t>
  </si>
  <si>
    <t>Fauteuil Usagé</t>
  </si>
  <si>
    <t>Changer de fauteuil</t>
  </si>
  <si>
    <t>Service économique</t>
  </si>
  <si>
    <t>Achat de fauteuil</t>
  </si>
  <si>
    <t>Bureau Psychologue de St Luc</t>
  </si>
  <si>
    <t>Poste informatique implanté face fenêtre</t>
  </si>
  <si>
    <t>Faire une analyse du poste de travail pour réorganiser le bureau</t>
  </si>
  <si>
    <t>Préventeur et Psychologue, service technique &amp; informatique</t>
  </si>
  <si>
    <t>Réorganiner l'espace de travail</t>
  </si>
  <si>
    <t>Salle de formation Ep'sat</t>
  </si>
  <si>
    <t>Formateurs &amp; stagiaires</t>
  </si>
  <si>
    <t>Formation</t>
  </si>
  <si>
    <t>Utiliser une connextion vidéo / ordinateur sans fil</t>
  </si>
  <si>
    <t>Fil du vidéo projecteur au sol lors des interventions du formateur &amp; lors présentation des livrables stagiaires</t>
  </si>
  <si>
    <t>Formateurs</t>
  </si>
  <si>
    <r>
      <rPr>
        <b/>
        <sz val="10"/>
        <rFont val="Arial"/>
        <family val="2"/>
      </rPr>
      <t>12</t>
    </r>
    <r>
      <rPr>
        <sz val="10"/>
        <rFont val="Arial"/>
        <family val="2"/>
      </rPr>
      <t xml:space="preserve"> Risques liés aux ambiances thermques</t>
    </r>
  </si>
  <si>
    <t xml:space="preserve">1 seule des trois fenêtres peut être ouverte en oscillot-battant. </t>
  </si>
  <si>
    <t>Pouvoir établir une circulation d'air avec les autres fenêtres. (Covid). Faire une maintenance ou changer les deux autres fenêtres</t>
  </si>
  <si>
    <t>Maintenance ou changement de fenêtre</t>
  </si>
  <si>
    <t>Exterieur à l'Ep'sat</t>
  </si>
  <si>
    <t>Déplacements pour formations</t>
  </si>
  <si>
    <r>
      <rPr>
        <b/>
        <sz val="10"/>
        <rFont val="Arial"/>
        <family val="2"/>
      </rPr>
      <t xml:space="preserve">6 </t>
    </r>
    <r>
      <rPr>
        <sz val="10"/>
        <rFont val="Arial"/>
        <family val="2"/>
      </rPr>
      <t>risques liés à la charge phisique du travail</t>
    </r>
  </si>
  <si>
    <t>Porter les dossiers, documents, et ordinateur qui sont lourd  lors des déplacements exterieur. Risque de TMS épaules &amp; dos</t>
  </si>
  <si>
    <t>Achat de trolley de bureau</t>
  </si>
  <si>
    <t>Preventeur et service économique</t>
  </si>
  <si>
    <t>Achat de trolley de bureau après consertation avec les formateurs</t>
  </si>
  <si>
    <r>
      <t xml:space="preserve">Investissement. </t>
    </r>
    <r>
      <rPr>
        <strike/>
        <sz val="10"/>
        <color rgb="FFFF0000"/>
        <rFont val="Arial"/>
        <family val="2"/>
      </rPr>
      <t>Investissement ordinateur portable.</t>
    </r>
  </si>
  <si>
    <r>
      <t xml:space="preserve">Analyse des besoins et reaménagement de l'espace snozelen.      </t>
    </r>
    <r>
      <rPr>
        <sz val="10"/>
        <color rgb="FFFF0000"/>
        <rFont val="Arial"/>
        <family val="2"/>
      </rPr>
      <t>Non réalisé</t>
    </r>
  </si>
  <si>
    <r>
      <t xml:space="preserve">Organisationnel educ + M Morin transport. </t>
    </r>
    <r>
      <rPr>
        <strike/>
        <sz val="10"/>
        <color rgb="FFFF0000"/>
        <rFont val="Arial"/>
        <family val="2"/>
      </rPr>
      <t>Utilisation du véhicule PMR quand il est disponible. Organiser les sorties en amont pour reserver le véhicule PMR.</t>
    </r>
  </si>
  <si>
    <r>
      <t xml:space="preserve">Demande d'organisation d'une supervision d'équipe éducative.     </t>
    </r>
    <r>
      <rPr>
        <sz val="10"/>
        <color rgb="FFFF0000"/>
        <rFont val="Arial"/>
        <family val="2"/>
      </rPr>
      <t>Non réalisé</t>
    </r>
  </si>
  <si>
    <r>
      <t xml:space="preserve">Travaux.  </t>
    </r>
    <r>
      <rPr>
        <sz val="10"/>
        <color rgb="FFFF0000"/>
        <rFont val="Arial"/>
        <family val="2"/>
      </rPr>
      <t xml:space="preserve">Travaux non réalisé </t>
    </r>
  </si>
  <si>
    <r>
      <t xml:space="preserve">Recherche de materiel adapté pour futur investissement en consertation avec l'équipe. </t>
    </r>
    <r>
      <rPr>
        <strike/>
        <sz val="10"/>
        <color rgb="FFFF0000"/>
        <rFont val="Arial"/>
        <family val="2"/>
      </rPr>
      <t>Investissements réalisés. Materiel mis à poste.</t>
    </r>
  </si>
  <si>
    <r>
      <rPr>
        <b/>
        <strike/>
        <sz val="10"/>
        <rFont val="Arial"/>
        <family val="2"/>
      </rPr>
      <t xml:space="preserve">9 </t>
    </r>
    <r>
      <rPr>
        <strike/>
        <sz val="10"/>
        <rFont val="Arial"/>
        <family val="2"/>
      </rPr>
      <t xml:space="preserve">: risques liés aux équipements de travail  </t>
    </r>
  </si>
  <si>
    <r>
      <t xml:space="preserve">Travaux.        </t>
    </r>
    <r>
      <rPr>
        <strike/>
        <sz val="10"/>
        <color rgb="FFFF0000"/>
        <rFont val="Arial"/>
        <family val="2"/>
      </rPr>
      <t>Mise en place d'une armoire à linge.</t>
    </r>
  </si>
  <si>
    <r>
      <rPr>
        <b/>
        <strike/>
        <sz val="10"/>
        <rFont val="Arial"/>
        <family val="2"/>
      </rPr>
      <t>5 :</t>
    </r>
    <r>
      <rPr>
        <strike/>
        <sz val="10"/>
        <rFont val="Arial"/>
        <family val="2"/>
      </rPr>
      <t xml:space="preserve"> risques liés à la charge de travail              </t>
    </r>
    <r>
      <rPr>
        <b/>
        <strike/>
        <sz val="10"/>
        <rFont val="Arial"/>
        <family val="2"/>
      </rPr>
      <t xml:space="preserve">9 : </t>
    </r>
    <r>
      <rPr>
        <strike/>
        <sz val="10"/>
        <rFont val="Arial"/>
        <family val="2"/>
      </rPr>
      <t xml:space="preserve">risques liés aux équipements de travail </t>
    </r>
    <r>
      <rPr>
        <b/>
        <strike/>
        <sz val="10"/>
        <rFont val="Arial"/>
        <family val="2"/>
      </rPr>
      <t xml:space="preserve"> 15 : </t>
    </r>
    <r>
      <rPr>
        <strike/>
        <sz val="10"/>
        <rFont val="Arial"/>
        <family val="2"/>
      </rPr>
      <t xml:space="preserve">risques liés aux éffondrements et chutes d'objets              </t>
    </r>
  </si>
  <si>
    <r>
      <t xml:space="preserve"> Travaux.           </t>
    </r>
    <r>
      <rPr>
        <strike/>
        <sz val="10"/>
        <color rgb="FFFF0000"/>
        <rFont val="Arial"/>
        <family val="2"/>
      </rPr>
      <t>Tri et rangement du materiel effectué. Materiel mis à hauteur.</t>
    </r>
  </si>
  <si>
    <r>
      <t xml:space="preserve">Travaux.  </t>
    </r>
    <r>
      <rPr>
        <sz val="10"/>
        <color rgb="FFFF0000"/>
        <rFont val="Arial"/>
        <family val="2"/>
      </rPr>
      <t>Travaux non réalisés</t>
    </r>
  </si>
  <si>
    <r>
      <t xml:space="preserve">Travaux.   </t>
    </r>
    <r>
      <rPr>
        <sz val="10"/>
        <color rgb="FFFF0000"/>
        <rFont val="Arial"/>
        <family val="2"/>
      </rPr>
      <t>Travaux non réalisés</t>
    </r>
  </si>
  <si>
    <t xml:space="preserve">M Morin + Mr Riou. </t>
  </si>
  <si>
    <r>
      <t xml:space="preserve">Etude de faisabilité d'aménagement bureau kiné. </t>
    </r>
    <r>
      <rPr>
        <sz val="10"/>
        <color rgb="FFFF0000"/>
        <rFont val="Arial"/>
        <family val="2"/>
      </rPr>
      <t>Non réalisé.</t>
    </r>
  </si>
  <si>
    <t>Couloir service kiné</t>
  </si>
  <si>
    <t>Ensemble des opérateurs du service</t>
  </si>
  <si>
    <t>Passage et activité de réeducation</t>
  </si>
  <si>
    <t>éclairage faible dans le couloir</t>
  </si>
  <si>
    <t>Ajouter ou changer les plafonniers</t>
  </si>
  <si>
    <t>Mr Morin ou service technique</t>
  </si>
  <si>
    <t>Salle de réeducation</t>
  </si>
  <si>
    <t xml:space="preserve">Kinés </t>
  </si>
  <si>
    <t xml:space="preserve">Aide à la mise en place de l'activité vélo </t>
  </si>
  <si>
    <r>
      <rPr>
        <b/>
        <sz val="10"/>
        <rFont val="Arial"/>
        <family val="2"/>
      </rPr>
      <t xml:space="preserve">1 : </t>
    </r>
    <r>
      <rPr>
        <sz val="10"/>
        <rFont val="Arial"/>
        <family val="2"/>
      </rPr>
      <t xml:space="preserve">risque trébuchement, autre perturbation du mouvement  </t>
    </r>
  </si>
  <si>
    <t>Risques chute à cause de multi prises et cablage vélo</t>
  </si>
  <si>
    <t>Multiprise posées au sol</t>
  </si>
  <si>
    <t>Pose d'une goulotte pour passer les fils d'alimentation des deux vélos électrique</t>
  </si>
  <si>
    <t>Service Technique</t>
  </si>
  <si>
    <t>Intervention pour pose de goulotte</t>
  </si>
  <si>
    <r>
      <rPr>
        <b/>
        <strike/>
        <sz val="10"/>
        <rFont val="Arial"/>
        <family val="2"/>
      </rPr>
      <t>12</t>
    </r>
    <r>
      <rPr>
        <strike/>
        <sz val="10"/>
        <rFont val="Arial"/>
        <family val="2"/>
      </rPr>
      <t xml:space="preserve"> risques liés aux ambiances thermique.</t>
    </r>
  </si>
  <si>
    <r>
      <t xml:space="preserve">Decembre 18.     </t>
    </r>
    <r>
      <rPr>
        <strike/>
        <sz val="10"/>
        <color rgb="FFFF0000"/>
        <rFont val="Arial"/>
        <family val="2"/>
      </rPr>
      <t>Février 2022</t>
    </r>
  </si>
  <si>
    <r>
      <t xml:space="preserve">Entretient. Travaux réalisé. </t>
    </r>
    <r>
      <rPr>
        <strike/>
        <sz val="10"/>
        <color rgb="FFFF0000"/>
        <rFont val="Arial"/>
        <family val="2"/>
      </rPr>
      <t>Fenêtres changées dans tous les bureaux.</t>
    </r>
  </si>
  <si>
    <r>
      <t xml:space="preserve">Travaux. </t>
    </r>
    <r>
      <rPr>
        <sz val="10"/>
        <color rgb="FFFF0000"/>
        <rFont val="Arial"/>
        <family val="2"/>
      </rPr>
      <t>Travaux non réalisés.</t>
    </r>
    <r>
      <rPr>
        <sz val="10"/>
        <rFont val="Arial"/>
        <family val="2"/>
      </rPr>
      <t xml:space="preserve"> </t>
    </r>
  </si>
  <si>
    <r>
      <t xml:space="preserve">03/03/2019 </t>
    </r>
    <r>
      <rPr>
        <sz val="10"/>
        <color rgb="FFFF0000"/>
        <rFont val="Arial"/>
        <family val="2"/>
      </rPr>
      <t>Février 2022</t>
    </r>
  </si>
  <si>
    <r>
      <t xml:space="preserve">Travaux. </t>
    </r>
    <r>
      <rPr>
        <sz val="10"/>
        <color rgb="FFFF0000"/>
        <rFont val="Arial"/>
        <family val="2"/>
      </rPr>
      <t xml:space="preserve">Travaux non réalisés. </t>
    </r>
  </si>
  <si>
    <r>
      <t xml:space="preserve">01/01/2019 </t>
    </r>
    <r>
      <rPr>
        <strike/>
        <sz val="10"/>
        <color rgb="FFFF0000"/>
        <rFont val="Arial"/>
        <family val="2"/>
      </rPr>
      <t>Février 2022</t>
    </r>
  </si>
  <si>
    <r>
      <rPr>
        <b/>
        <strike/>
        <sz val="10"/>
        <rFont val="Arial"/>
        <family val="2"/>
      </rPr>
      <t>4</t>
    </r>
    <r>
      <rPr>
        <strike/>
        <sz val="10"/>
        <rFont val="Arial"/>
        <family val="2"/>
      </rPr>
      <t xml:space="preserve"> risques routiers en mission l'hiver sur routes glissantes</t>
    </r>
  </si>
  <si>
    <r>
      <rPr>
        <b/>
        <strike/>
        <sz val="10"/>
        <rFont val="Arial"/>
        <family val="2"/>
      </rPr>
      <t>4</t>
    </r>
    <r>
      <rPr>
        <strike/>
        <sz val="10"/>
        <rFont val="Arial"/>
        <family val="2"/>
      </rPr>
      <t xml:space="preserve"> risques routiers en mission</t>
    </r>
  </si>
  <si>
    <r>
      <t xml:space="preserve">Achat d'un GPS  </t>
    </r>
    <r>
      <rPr>
        <strike/>
        <sz val="10"/>
        <color rgb="FFFF0000"/>
        <rFont val="Arial"/>
        <family val="2"/>
      </rPr>
      <t>Toutes les voitures neuves ont un gps intégré. Pour les autres, il faut demander un gps si besoin au service technique</t>
    </r>
  </si>
  <si>
    <r>
      <t xml:space="preserve">Maintenance. </t>
    </r>
    <r>
      <rPr>
        <strike/>
        <sz val="10"/>
        <color rgb="FFFF0000"/>
        <rFont val="Arial"/>
        <family val="2"/>
      </rPr>
      <t>Parc de vehicules changé. Et maintenance faite régulièrement</t>
    </r>
  </si>
  <si>
    <t>Configuration du bureau non adapté. Douleurs cervicales lors de la saisie informatique et torssion du coup. Angle cou, épaules, dos</t>
  </si>
  <si>
    <r>
      <rPr>
        <b/>
        <sz val="10"/>
        <rFont val="Arial"/>
        <family val="2"/>
      </rPr>
      <t>9</t>
    </r>
    <r>
      <rPr>
        <sz val="10"/>
        <rFont val="Arial"/>
        <family val="2"/>
      </rPr>
      <t xml:space="preserve"> Risques liées aux équipements de travail</t>
    </r>
  </si>
  <si>
    <t>Travail de saisie informatique sur bureau en arrondie non adapté</t>
  </si>
  <si>
    <t>Préventeur pour bilan de maintient dans l'emploi</t>
  </si>
  <si>
    <t>Douleurs  épaule droite lors de la saisie informatique. Risque de TMS</t>
  </si>
  <si>
    <r>
      <rPr>
        <b/>
        <sz val="10"/>
        <rFont val="Arial"/>
        <family val="2"/>
      </rPr>
      <t>9</t>
    </r>
    <r>
      <rPr>
        <sz val="10"/>
        <rFont val="Arial"/>
        <family val="2"/>
      </rPr>
      <t xml:space="preserve"> Risques liées aux équipements de travail</t>
    </r>
  </si>
  <si>
    <t>Souris basic filaire</t>
  </si>
  <si>
    <t>Analyse de poste de travail</t>
  </si>
  <si>
    <t>Fauteuils usagés ++</t>
  </si>
  <si>
    <t>Changement de fauteuil</t>
  </si>
  <si>
    <t>Me Rouxel &amp; Assistante sociales</t>
  </si>
  <si>
    <t>Demande d'investissement</t>
  </si>
  <si>
    <t xml:space="preserve">Douleurs au dos fin de journée. Travail de saisie informatique dû à l'utilisation de fauteuils trop vieux &amp; usagé </t>
  </si>
  <si>
    <t>Douleur dos lors de la saisie informatique sur bureau non adapté</t>
  </si>
  <si>
    <r>
      <t>9</t>
    </r>
    <r>
      <rPr>
        <sz val="10"/>
        <rFont val="Arial"/>
        <family val="2"/>
      </rPr>
      <t xml:space="preserve"> Risques liées aux équipements de travail</t>
    </r>
  </si>
  <si>
    <t xml:space="preserve">Poste informatique sur bureau métalique à roulettes   </t>
  </si>
  <si>
    <t xml:space="preserve">Positionnement lors de la saisie informatique. Douleurs épaules et cervicales. </t>
  </si>
  <si>
    <r>
      <rPr>
        <b/>
        <strike/>
        <sz val="10"/>
        <rFont val="Arial"/>
        <family val="2"/>
      </rPr>
      <t>9</t>
    </r>
    <r>
      <rPr>
        <strike/>
        <sz val="10"/>
        <rFont val="Arial"/>
        <family val="2"/>
      </rPr>
      <t xml:space="preserve"> risque liés aux équipement de travail</t>
    </r>
  </si>
  <si>
    <r>
      <t xml:space="preserve">Faire analyse de poste de travail. </t>
    </r>
    <r>
      <rPr>
        <strike/>
        <sz val="10"/>
        <color rgb="FFFF0000"/>
        <rFont val="Arial"/>
        <family val="2"/>
      </rPr>
      <t>Réalisé</t>
    </r>
  </si>
  <si>
    <r>
      <t xml:space="preserve">2019. </t>
    </r>
    <r>
      <rPr>
        <strike/>
        <sz val="10"/>
        <color rgb="FFFF0000"/>
        <rFont val="Arial"/>
        <family val="2"/>
      </rPr>
      <t>Février 2022</t>
    </r>
  </si>
  <si>
    <t>9 Risques liés aux équipement de travail</t>
  </si>
  <si>
    <t>Utilisation d'un fauteuil usagé ++. Risque TMS</t>
  </si>
  <si>
    <t>Faire essai d'un nouveau fauteuil</t>
  </si>
  <si>
    <t>Préventeur + Secrétaire</t>
  </si>
  <si>
    <t>Faire essai de fauteuil</t>
  </si>
  <si>
    <r>
      <t xml:space="preserve">Travaux </t>
    </r>
    <r>
      <rPr>
        <strike/>
        <sz val="10"/>
        <color rgb="FFFF0000"/>
        <rFont val="Arial"/>
        <family val="2"/>
      </rPr>
      <t>Bureau transféré dans un autre batiment. Problème résolu</t>
    </r>
  </si>
  <si>
    <r>
      <rPr>
        <b/>
        <strike/>
        <sz val="10"/>
        <rFont val="Arial"/>
        <family val="2"/>
      </rPr>
      <t>5</t>
    </r>
    <r>
      <rPr>
        <strike/>
        <sz val="10"/>
        <rFont val="Arial"/>
        <family val="2"/>
      </rPr>
      <t xml:space="preserve"> risques liés à la charge phisyque de travail          </t>
    </r>
    <r>
      <rPr>
        <b/>
        <strike/>
        <sz val="10"/>
        <rFont val="Arial"/>
        <family val="2"/>
      </rPr>
      <t>17</t>
    </r>
    <r>
      <rPr>
        <strike/>
        <sz val="10"/>
        <rFont val="Arial"/>
        <family val="2"/>
      </rPr>
      <t xml:space="preserve"> risques psychosociaux</t>
    </r>
  </si>
  <si>
    <r>
      <t xml:space="preserve">Faire une analyse du poste de travail </t>
    </r>
    <r>
      <rPr>
        <strike/>
        <sz val="10"/>
        <color rgb="FFFF0000"/>
        <rFont val="Arial"/>
        <family val="2"/>
      </rPr>
      <t>Bureau transféré dans un autre batiment. Problème résolu</t>
    </r>
  </si>
  <si>
    <r>
      <rPr>
        <b/>
        <strike/>
        <sz val="10"/>
        <rFont val="Arial"/>
        <family val="2"/>
      </rPr>
      <t xml:space="preserve">9 </t>
    </r>
    <r>
      <rPr>
        <strike/>
        <sz val="10"/>
        <rFont val="Arial"/>
        <family val="2"/>
      </rPr>
      <t xml:space="preserve"> risques liés aux équipements de travail   </t>
    </r>
    <r>
      <rPr>
        <b/>
        <strike/>
        <sz val="10"/>
        <rFont val="Arial"/>
        <family val="2"/>
      </rPr>
      <t xml:space="preserve">12 </t>
    </r>
    <r>
      <rPr>
        <strike/>
        <sz val="10"/>
        <rFont val="Arial"/>
        <family val="2"/>
      </rPr>
      <t xml:space="preserve"> risques liés aux ambiances thermiques</t>
    </r>
  </si>
  <si>
    <r>
      <t xml:space="preserve">Maintenance. </t>
    </r>
    <r>
      <rPr>
        <strike/>
        <sz val="10"/>
        <color rgb="FFFF0000"/>
        <rFont val="Arial"/>
        <family val="2"/>
      </rPr>
      <t xml:space="preserve">Changement de fenêtre </t>
    </r>
  </si>
  <si>
    <r>
      <rPr>
        <b/>
        <strike/>
        <sz val="10"/>
        <rFont val="Arial"/>
        <family val="2"/>
      </rPr>
      <t xml:space="preserve">1 </t>
    </r>
    <r>
      <rPr>
        <strike/>
        <sz val="10"/>
        <rFont val="Arial"/>
        <family val="2"/>
      </rPr>
      <t xml:space="preserve"> risques de trébuchement ,heurt ... </t>
    </r>
  </si>
  <si>
    <r>
      <t xml:space="preserve">Travaux. Non réalisé. </t>
    </r>
    <r>
      <rPr>
        <sz val="10"/>
        <color rgb="FFFF0000"/>
        <rFont val="Arial"/>
        <family val="2"/>
      </rPr>
      <t>Travailler en concertation équipekiné, responsable kiné, M Morin pour voir la faisbilité de la demande</t>
    </r>
  </si>
  <si>
    <r>
      <rPr>
        <b/>
        <strike/>
        <sz val="10"/>
        <rFont val="Arial"/>
        <family val="2"/>
      </rPr>
      <t xml:space="preserve">12 </t>
    </r>
    <r>
      <rPr>
        <strike/>
        <sz val="10"/>
        <rFont val="Arial"/>
        <family val="2"/>
      </rPr>
      <t xml:space="preserve">risques liés aux ambiances thermiques </t>
    </r>
  </si>
  <si>
    <r>
      <t xml:space="preserve">Maintenance. </t>
    </r>
    <r>
      <rPr>
        <strike/>
        <sz val="10"/>
        <color rgb="FFFF0000"/>
        <rFont val="Arial"/>
        <family val="2"/>
      </rPr>
      <t>Changement de fenêtre réalisé</t>
    </r>
  </si>
  <si>
    <r>
      <t xml:space="preserve">Reorganisation passage ASI.  </t>
    </r>
    <r>
      <rPr>
        <strike/>
        <sz val="10"/>
        <color rgb="FFFF0000"/>
        <rFont val="Arial"/>
        <family val="2"/>
      </rPr>
      <t>Passage des ASI le soir.</t>
    </r>
  </si>
  <si>
    <r>
      <t xml:space="preserve">Travaux. Travaux non réalisés. </t>
    </r>
    <r>
      <rPr>
        <sz val="10"/>
        <color rgb="FFFF0000"/>
        <rFont val="Arial"/>
        <family val="2"/>
      </rPr>
      <t>Travailler en concertation pour voir la faisabilité de la demande</t>
    </r>
  </si>
  <si>
    <t>Organisation. Organisation revue. Remplacement à chaque abscence de l'aide balnéo</t>
  </si>
  <si>
    <r>
      <rPr>
        <b/>
        <strike/>
        <sz val="10"/>
        <rFont val="Arial"/>
        <family val="2"/>
      </rPr>
      <t xml:space="preserve">17 </t>
    </r>
    <r>
      <rPr>
        <strike/>
        <sz val="10"/>
        <rFont val="Arial"/>
        <family val="2"/>
      </rPr>
      <t xml:space="preserve"> risques psychosociaux</t>
    </r>
  </si>
  <si>
    <r>
      <rPr>
        <b/>
        <strike/>
        <sz val="10"/>
        <rFont val="Arial"/>
        <family val="2"/>
      </rPr>
      <t>17</t>
    </r>
    <r>
      <rPr>
        <strike/>
        <sz val="10"/>
        <rFont val="Arial"/>
        <family val="2"/>
      </rPr>
      <t xml:space="preserve">  risques psychosociaux</t>
    </r>
  </si>
  <si>
    <r>
      <t xml:space="preserve">Travail de coordination entre les différents responsables du service. </t>
    </r>
    <r>
      <rPr>
        <strike/>
        <sz val="10"/>
        <color rgb="FFFF0000"/>
        <rFont val="Arial"/>
        <family val="2"/>
      </rPr>
      <t>Travail de coordination faite au jour le jours en fonction de la réalité du terrain</t>
    </r>
  </si>
  <si>
    <r>
      <rPr>
        <b/>
        <strike/>
        <sz val="10"/>
        <rFont val="Arial"/>
        <family val="2"/>
      </rPr>
      <t xml:space="preserve">5 </t>
    </r>
    <r>
      <rPr>
        <strike/>
        <sz val="10"/>
        <rFont val="Arial"/>
        <family val="2"/>
      </rPr>
      <t xml:space="preserve"> risques liés à la charge phisyque de travail          </t>
    </r>
    <r>
      <rPr>
        <b/>
        <strike/>
        <sz val="10"/>
        <rFont val="Arial"/>
        <family val="2"/>
      </rPr>
      <t xml:space="preserve">17 </t>
    </r>
    <r>
      <rPr>
        <strike/>
        <sz val="10"/>
        <rFont val="Arial"/>
        <family val="2"/>
      </rPr>
      <t xml:space="preserve"> risques psychosociaux</t>
    </r>
  </si>
  <si>
    <r>
      <t xml:space="preserve">Travailler en consertation sur une procédure en cas de manutention importante </t>
    </r>
    <r>
      <rPr>
        <strike/>
        <sz val="10"/>
        <color rgb="FFFF0000"/>
        <rFont val="Arial"/>
        <family val="2"/>
      </rPr>
      <t>Acctuelement renfort si service plein et patients plus lourds</t>
    </r>
  </si>
  <si>
    <r>
      <t xml:space="preserve">Travaux. Travaux non réalisés. </t>
    </r>
    <r>
      <rPr>
        <sz val="10"/>
        <color rgb="FFFF0000"/>
        <rFont val="Arial"/>
        <family val="2"/>
      </rPr>
      <t>Travailler en concertation pour voir la faisabilité de la demande.</t>
    </r>
  </si>
  <si>
    <r>
      <t xml:space="preserve">Etude de faisabilité et travaux si possible. </t>
    </r>
    <r>
      <rPr>
        <sz val="10"/>
        <color rgb="FFFF0000"/>
        <rFont val="Arial"/>
        <family val="2"/>
      </rPr>
      <t>Etude et travaux non réalisés</t>
    </r>
  </si>
  <si>
    <r>
      <t xml:space="preserve">Reorganiser l'espace de stockage en consertation. </t>
    </r>
    <r>
      <rPr>
        <sz val="10"/>
        <color rgb="FFFF0000"/>
        <rFont val="Arial"/>
        <family val="2"/>
      </rPr>
      <t xml:space="preserve">Travail non réalisé. </t>
    </r>
  </si>
  <si>
    <t>2021.</t>
  </si>
  <si>
    <r>
      <t xml:space="preserve">Essai et invetissement si materiel trouvé </t>
    </r>
    <r>
      <rPr>
        <sz val="10"/>
        <color rgb="FFFF0000"/>
        <rFont val="Arial"/>
        <family val="2"/>
      </rPr>
      <t>Non réalisé</t>
    </r>
  </si>
  <si>
    <r>
      <t xml:space="preserve">investissement ou travaux. </t>
    </r>
    <r>
      <rPr>
        <sz val="10"/>
        <color rgb="FFFF0000"/>
        <rFont val="Arial"/>
        <family val="2"/>
      </rPr>
      <t>Travaux non réalisé</t>
    </r>
  </si>
  <si>
    <r>
      <t xml:space="preserve">Faire essai de materiel + investissement. </t>
    </r>
    <r>
      <rPr>
        <strike/>
        <sz val="10"/>
        <color rgb="FFFF0000"/>
        <rFont val="Arial"/>
        <family val="2"/>
      </rPr>
      <t>Maintenabce de table faite</t>
    </r>
  </si>
  <si>
    <r>
      <t xml:space="preserve">01/12/2019 </t>
    </r>
    <r>
      <rPr>
        <strike/>
        <sz val="10"/>
        <color rgb="FFFF0000"/>
        <rFont val="Arial"/>
        <family val="2"/>
      </rPr>
      <t>Février 2022</t>
    </r>
  </si>
  <si>
    <r>
      <t xml:space="preserve">Travaux. </t>
    </r>
    <r>
      <rPr>
        <sz val="10"/>
        <color rgb="FFFF0000"/>
        <rFont val="Arial"/>
        <family val="2"/>
      </rPr>
      <t>Travaux non réalisé</t>
    </r>
  </si>
  <si>
    <r>
      <t xml:space="preserve">01/12/2019 </t>
    </r>
    <r>
      <rPr>
        <sz val="10"/>
        <color rgb="FFFF0000"/>
        <rFont val="Arial"/>
        <family val="2"/>
      </rPr>
      <t>Fevrier 2022</t>
    </r>
  </si>
  <si>
    <t>Travail sur bureau non adapté à la tache</t>
  </si>
  <si>
    <t>9 risques liées aux équipements de travail</t>
  </si>
  <si>
    <t>Douleur pour les différents utilisateurs de ce bureau</t>
  </si>
  <si>
    <t>travail de bureau et utilisation de la plastifieuse, travail sur plan</t>
  </si>
  <si>
    <t>bureau fixe</t>
  </si>
  <si>
    <t>bureau réglable en hauteur électriquement</t>
  </si>
  <si>
    <t>Préventeur et secretaire</t>
  </si>
  <si>
    <t xml:space="preserve"> bilan de maintient dans l'emploi</t>
  </si>
  <si>
    <r>
      <t xml:space="preserve">2019 </t>
    </r>
    <r>
      <rPr>
        <sz val="10"/>
        <color rgb="FFFF0000"/>
        <rFont val="Arial"/>
        <family val="2"/>
      </rPr>
      <t>Décembre 2021</t>
    </r>
  </si>
  <si>
    <r>
      <t xml:space="preserve">Travaux, </t>
    </r>
    <r>
      <rPr>
        <sz val="10"/>
        <color rgb="FFFF0000"/>
        <rFont val="Arial"/>
        <family val="2"/>
      </rPr>
      <t>Travaux non réalisé</t>
    </r>
  </si>
  <si>
    <r>
      <rPr>
        <b/>
        <strike/>
        <sz val="10"/>
        <rFont val="Arial"/>
        <family val="2"/>
      </rPr>
      <t xml:space="preserve">5 </t>
    </r>
    <r>
      <rPr>
        <strike/>
        <sz val="10"/>
        <rFont val="Arial"/>
        <family val="2"/>
      </rPr>
      <t xml:space="preserve">risques liés à la charge de travail </t>
    </r>
  </si>
  <si>
    <r>
      <t>Etude sur l'organisation du stockage destockage.</t>
    </r>
    <r>
      <rPr>
        <strike/>
        <sz val="10"/>
        <color rgb="FFFF0000"/>
        <rFont val="Arial"/>
        <family val="2"/>
      </rPr>
      <t xml:space="preserve">Stockage révu </t>
    </r>
    <r>
      <rPr>
        <strike/>
        <sz val="10"/>
        <rFont val="Arial"/>
        <family val="2"/>
      </rPr>
      <t xml:space="preserve"> </t>
    </r>
  </si>
  <si>
    <r>
      <t xml:space="preserve">2019 </t>
    </r>
    <r>
      <rPr>
        <strike/>
        <sz val="10"/>
        <color rgb="FFFF0000"/>
        <rFont val="Arial"/>
        <family val="2"/>
      </rPr>
      <t>Décembre 2021</t>
    </r>
  </si>
  <si>
    <r>
      <rPr>
        <b/>
        <strike/>
        <sz val="10"/>
        <rFont val="Arial"/>
        <family val="2"/>
      </rPr>
      <t xml:space="preserve">5  </t>
    </r>
    <r>
      <rPr>
        <strike/>
        <sz val="10"/>
        <rFont val="Arial"/>
        <family val="2"/>
      </rPr>
      <t xml:space="preserve">risques liés à la charge de travail </t>
    </r>
  </si>
  <si>
    <r>
      <t xml:space="preserve">Etude de faisabilité pour la modification. </t>
    </r>
    <r>
      <rPr>
        <strike/>
        <sz val="10"/>
        <color rgb="FFFF0000"/>
        <rFont val="Arial"/>
        <family val="2"/>
      </rPr>
      <t xml:space="preserve">Modification réalisée </t>
    </r>
  </si>
  <si>
    <r>
      <t xml:space="preserve">Changement de matériel. </t>
    </r>
    <r>
      <rPr>
        <sz val="10"/>
        <color rgb="FFFF0000"/>
        <rFont val="Arial"/>
        <family val="2"/>
      </rPr>
      <t>Non réalisé</t>
    </r>
  </si>
  <si>
    <r>
      <rPr>
        <b/>
        <strike/>
        <sz val="10"/>
        <rFont val="Arial"/>
        <family val="2"/>
      </rPr>
      <t xml:space="preserve">11 </t>
    </r>
    <r>
      <rPr>
        <strike/>
        <sz val="10"/>
        <rFont val="Arial"/>
        <family val="2"/>
      </rPr>
      <t>risques liés aux bruit</t>
    </r>
  </si>
  <si>
    <r>
      <t xml:space="preserve">Travaux d'isolation du bruit. </t>
    </r>
    <r>
      <rPr>
        <strike/>
        <sz val="10"/>
        <color rgb="FFFF0000"/>
        <rFont val="Arial"/>
        <family val="2"/>
      </rPr>
      <t>Mise à disposition des opérateurs un EPI casque anti bruit.</t>
    </r>
  </si>
  <si>
    <t>Exterieur traverssée route entre hémodialyse et Centre</t>
  </si>
  <si>
    <t>Agent de la lingerie</t>
  </si>
  <si>
    <t>Stress &amp; fatigue</t>
  </si>
  <si>
    <t>Passage materielisé au sol + éclairage. Route instable ++ avec un canivaux sur toute la longueur</t>
  </si>
  <si>
    <t>Changer l'emplacement du marquage au sol pour ne plus passer sur le canivaux. Travailler en concertation avec le service technique pour rechercher une solution perrenne et sécurisé</t>
  </si>
  <si>
    <t>Service technique, équipe lingerie</t>
  </si>
  <si>
    <t>Traverssée d'une route en Poussant les armoires de linge entre deux batiments par tout temps. Circulation de vehicules trops rapide</t>
  </si>
  <si>
    <t>3 risques liées aux circulations internes de vehicules</t>
  </si>
  <si>
    <t>Livraison de linge dans le service d'Hémodialyse</t>
  </si>
  <si>
    <r>
      <t xml:space="preserve">Tester les cathlons securisés. </t>
    </r>
    <r>
      <rPr>
        <sz val="10"/>
        <color rgb="FFFF0000"/>
        <rFont val="Arial"/>
        <family val="2"/>
      </rPr>
      <t>Non réalisé</t>
    </r>
  </si>
  <si>
    <r>
      <t xml:space="preserve">Organisation. </t>
    </r>
    <r>
      <rPr>
        <sz val="10"/>
        <color rgb="FFFF0000"/>
        <rFont val="Arial"/>
        <family val="2"/>
      </rPr>
      <t>Organisation réalisée au mieux avec les aléas du service</t>
    </r>
    <r>
      <rPr>
        <sz val="10"/>
        <rFont val="Arial"/>
        <family val="2"/>
      </rPr>
      <t>.</t>
    </r>
  </si>
  <si>
    <r>
      <t xml:space="preserve">Organisation. </t>
    </r>
    <r>
      <rPr>
        <sz val="10"/>
        <color rgb="FFFF0000"/>
        <rFont val="Arial"/>
        <family val="2"/>
      </rPr>
      <t>Organisation réalisée au mieux avec les aléas du service.</t>
    </r>
  </si>
  <si>
    <r>
      <rPr>
        <b/>
        <strike/>
        <sz val="10"/>
        <rFont val="Arial"/>
        <family val="2"/>
      </rPr>
      <t xml:space="preserve">8 </t>
    </r>
    <r>
      <rPr>
        <strike/>
        <sz val="10"/>
        <rFont val="Arial"/>
        <family val="2"/>
      </rPr>
      <t xml:space="preserve">risques liés aux agents biologiques.   </t>
    </r>
    <r>
      <rPr>
        <b/>
        <strike/>
        <sz val="10"/>
        <rFont val="Arial"/>
        <family val="2"/>
      </rPr>
      <t>9</t>
    </r>
    <r>
      <rPr>
        <strike/>
        <sz val="10"/>
        <rFont val="Arial"/>
        <family val="2"/>
      </rPr>
      <t xml:space="preserve"> risques liés aux équipements de travail.</t>
    </r>
  </si>
  <si>
    <r>
      <t xml:space="preserve">Essais de tenues adaptées à la morphologie de chacun. </t>
    </r>
    <r>
      <rPr>
        <strike/>
        <sz val="10"/>
        <color rgb="FFFF0000"/>
        <rFont val="Arial"/>
        <family val="2"/>
      </rPr>
      <t>Tenues ok</t>
    </r>
  </si>
  <si>
    <r>
      <t xml:space="preserve">2019            </t>
    </r>
    <r>
      <rPr>
        <strike/>
        <sz val="10"/>
        <color rgb="FFFF0000"/>
        <rFont val="Arial"/>
        <family val="2"/>
      </rPr>
      <t>juillet 2020</t>
    </r>
  </si>
  <si>
    <t>Pousser les patients oba poids +++ sur fauteuil mécanique  pour les accompagner tout au long de la journée  Risque de tms membre sup</t>
  </si>
  <si>
    <t>Bureau planning central</t>
  </si>
  <si>
    <t>Douleur épaule ++ lors de la saisie informatique</t>
  </si>
  <si>
    <t>souris filaire basic</t>
  </si>
  <si>
    <t>Faire analyse de poste</t>
  </si>
  <si>
    <t>Préventeur et salarié</t>
  </si>
  <si>
    <r>
      <rPr>
        <b/>
        <sz val="11"/>
        <color theme="1"/>
        <rFont val="Arial"/>
        <family val="2"/>
      </rPr>
      <t xml:space="preserve">15 </t>
    </r>
    <r>
      <rPr>
        <sz val="11"/>
        <color theme="1"/>
        <rFont val="Arial"/>
        <family val="2"/>
      </rPr>
      <t>Risques liées aux ambiances lumineuses</t>
    </r>
  </si>
  <si>
    <t>Manque de lumière dans le couloir. Jeux avec enfants et marche en scéances de réeducation</t>
  </si>
  <si>
    <t xml:space="preserve">Revoir de façon participative le référencement des EPI. Les EPI sont à disposition de tous les salariés. </t>
  </si>
  <si>
    <r>
      <t xml:space="preserve">2019.   </t>
    </r>
    <r>
      <rPr>
        <sz val="10"/>
        <color rgb="FFFF0000"/>
        <rFont val="Arial"/>
        <family val="2"/>
      </rPr>
      <t>Mars 2022</t>
    </r>
  </si>
  <si>
    <r>
      <t xml:space="preserve">2019.   </t>
    </r>
    <r>
      <rPr>
        <strike/>
        <sz val="10"/>
        <color rgb="FFFF0000"/>
        <rFont val="Arial"/>
        <family val="2"/>
      </rPr>
      <t>Mars 2022</t>
    </r>
  </si>
  <si>
    <r>
      <t xml:space="preserve">2019.   </t>
    </r>
    <r>
      <rPr>
        <sz val="10"/>
        <color rgb="FFFF0000"/>
        <rFont val="Arial"/>
        <family val="2"/>
      </rPr>
      <t>Mars 2022.</t>
    </r>
  </si>
  <si>
    <r>
      <t xml:space="preserve">Etude de situation du stockage en consertation équipe cuisine.      </t>
    </r>
    <r>
      <rPr>
        <sz val="10"/>
        <color rgb="FFFF0000"/>
        <rFont val="Arial"/>
        <family val="2"/>
      </rPr>
      <t>Le stockage n'a pas évolué.</t>
    </r>
  </si>
  <si>
    <r>
      <t xml:space="preserve">Proposition aux opérateurs une formation Prap.    </t>
    </r>
    <r>
      <rPr>
        <sz val="10"/>
        <color rgb="FFFF0000"/>
        <rFont val="Arial"/>
        <family val="2"/>
      </rPr>
      <t>Durant le passage avec Cadre et référent du service + préventurs, le dialogue c'est instauré. A faire proposition de formation Prap IBC pour  2022</t>
    </r>
  </si>
  <si>
    <t xml:space="preserve">Salle de </t>
  </si>
  <si>
    <t>Tous les opérateurs cuisine</t>
  </si>
  <si>
    <t>Tous les opérateurs cuisine.</t>
  </si>
  <si>
    <t>Réalisation des plateaux, entrées, plats, dessert.</t>
  </si>
  <si>
    <t>Travail dans une ambiance thermique de 6° à 8°. Temps d'exposition 4heures par jour.  EPI veste polaire sont usagées et ne protége plus suffisament les opérateurs.</t>
  </si>
  <si>
    <t xml:space="preserve">Froid </t>
  </si>
  <si>
    <r>
      <rPr>
        <b/>
        <sz val="10"/>
        <rFont val="Arial"/>
        <family val="2"/>
      </rPr>
      <t>12</t>
    </r>
    <r>
      <rPr>
        <sz val="10"/>
        <rFont val="Arial"/>
        <family val="2"/>
      </rPr>
      <t xml:space="preserve"> Risques liés aux ambiances thermiques</t>
    </r>
  </si>
  <si>
    <t>Veste de travail usagées ne donnant plus le confort thermique souhaité</t>
  </si>
  <si>
    <t>Faire un réassort de vestes de travail pour travail au froid</t>
  </si>
  <si>
    <t>Mr Renier Mr Le Veso</t>
  </si>
  <si>
    <t>Commande de veste de travail pour travail au froid en concertation avec l'équipe.</t>
  </si>
  <si>
    <t>Effectuer des pesées de danrée alimentaire</t>
  </si>
  <si>
    <t>Balance posée sur plan de travail trop haut et non mobile. Position des épaules, bras, mains contrainte. Risque de TMS</t>
  </si>
  <si>
    <r>
      <rPr>
        <b/>
        <sz val="10"/>
        <rFont val="Arial"/>
        <family val="2"/>
      </rPr>
      <t xml:space="preserve"> 9 </t>
    </r>
    <r>
      <rPr>
        <sz val="10"/>
        <rFont val="Arial"/>
        <family val="2"/>
      </rPr>
      <t>Risques liés au équipement de travail</t>
    </r>
  </si>
  <si>
    <t>Balance posée sur un plan de travail trop haut, Deplacement de la balance pour l'utiliser</t>
  </si>
  <si>
    <t>Mr Renier Mr Morin</t>
  </si>
  <si>
    <t>Recherche d'une table avec roulette pour permettre son stockage et son déplacement quand il y a un besoin en cuisine.</t>
  </si>
  <si>
    <t>9 Risques liés aux équipements de travail</t>
  </si>
  <si>
    <t>Couloir accueil réception</t>
  </si>
  <si>
    <t>Opérateurs cuisine</t>
  </si>
  <si>
    <t>Préparation des plateaux repas</t>
  </si>
  <si>
    <t>Plan de travail trop haut et non réglable en hauteur</t>
  </si>
  <si>
    <t>Plaintes : douleurs au dos,épaules</t>
  </si>
  <si>
    <t>Former un groupe de travail avec opérateurs terrain, responsable de service, Mr Morin, le service technique, le préventeur</t>
  </si>
  <si>
    <t>Plan de travail trop haut. Remplissage des assiettes et difficile. Epaule, bras, main en position contrainte.  Torsion du dos++. Risque de TMS</t>
  </si>
  <si>
    <t>Bouteilles posée sur un chariot à roulette sans etre maintenue.</t>
  </si>
  <si>
    <r>
      <rPr>
        <b/>
        <sz val="10"/>
        <color theme="1"/>
        <rFont val="Arial"/>
        <family val="2"/>
      </rPr>
      <t>10</t>
    </r>
    <r>
      <rPr>
        <sz val="10"/>
        <color theme="1"/>
        <rFont val="Arial"/>
        <family val="2"/>
      </rPr>
      <t xml:space="preserve"> Risques liésaux effondrements et aux chutes d'objets</t>
    </r>
  </si>
  <si>
    <t xml:space="preserve">Plateau roulette </t>
  </si>
  <si>
    <t>Essai et achat d'un chariot special pour déplacer et stocker les bouteuil CO2</t>
  </si>
  <si>
    <t>Stockage Epicerie</t>
  </si>
  <si>
    <t>Opérateur cuisine</t>
  </si>
  <si>
    <r>
      <rPr>
        <b/>
        <sz val="10"/>
        <color theme="1"/>
        <rFont val="Arial"/>
        <family val="2"/>
      </rPr>
      <t>5</t>
    </r>
    <r>
      <rPr>
        <sz val="10"/>
        <color theme="1"/>
        <rFont val="Arial"/>
        <family val="2"/>
      </rPr>
      <t xml:space="preserve"> Risques liés à la charge physique du travail</t>
    </r>
  </si>
  <si>
    <t>Tirer et porter les pacs d'eau qui sont sur palette à différentes hauteurs pour préparer le chariot de livraison pour chaque service de soins. Pacs d'eau de 6,9,24. bouteilles</t>
  </si>
  <si>
    <t>Plaintes et douleurs : dos, épaules</t>
  </si>
  <si>
    <t>Privilégier la mise en place des fontaines à eau dans chaque services de soins</t>
  </si>
  <si>
    <t xml:space="preserve">Mr Rénier, Mr Le Veso, responsables des services de soins </t>
  </si>
  <si>
    <t>Utiliser les fontaines déjà mise en place dans certains services</t>
  </si>
  <si>
    <t>Préparation  de la commandedes bouteilles d'eau dans les services de soins</t>
  </si>
  <si>
    <t>Livraisons journalière des bouteilles d'eau dans les services de soins</t>
  </si>
  <si>
    <r>
      <rPr>
        <b/>
        <sz val="10"/>
        <color theme="1"/>
        <rFont val="Arial"/>
        <family val="2"/>
      </rPr>
      <t xml:space="preserve">5 </t>
    </r>
    <r>
      <rPr>
        <sz val="10"/>
        <color theme="1"/>
        <rFont val="Arial"/>
        <family val="2"/>
      </rPr>
      <t xml:space="preserve"> Risques liés à la charge physique du travail .           </t>
    </r>
    <r>
      <rPr>
        <b/>
        <sz val="10"/>
        <color theme="1"/>
        <rFont val="Arial"/>
        <family val="2"/>
      </rPr>
      <t>6</t>
    </r>
    <r>
      <rPr>
        <sz val="10"/>
        <color theme="1"/>
        <rFont val="Arial"/>
        <family val="2"/>
      </rPr>
      <t xml:space="preserve">  Risques liés à la manutention mécanique</t>
    </r>
  </si>
  <si>
    <t>Manipulation de chariot allant de + de 200 ks certains jours soit 2 tonnes semaine. Sortie de la cuisine pousser ++ sur parking, passage de pas de portes et assenceur, slalome entre les patients, chariots etc jusqu'au lieu de stockage dans le service, Soit en hauteur sur un chariot, soit au sol . Risque TMS ++</t>
  </si>
  <si>
    <t>Chariot basic pesant 18 kg</t>
  </si>
  <si>
    <t>Utilisation des fontaines qui sont mise en place dans les services pour ne plus avoir de livraison d'eau</t>
  </si>
  <si>
    <t>Agent cuisine</t>
  </si>
  <si>
    <t xml:space="preserve">Rinçage différents plats et ustensile de cuisine </t>
  </si>
  <si>
    <t>9 risque liés aux équipements de travail</t>
  </si>
  <si>
    <t>Evier profond</t>
  </si>
  <si>
    <t>Mettre en place un rehausseur d'évier amovible</t>
  </si>
  <si>
    <t>Rechercher rehausseur d'évier et voir sur la fondation si des modèles ont déjà fait leurs preuves</t>
  </si>
  <si>
    <t>M Renier, Mr Le Veso, Mr Morin</t>
  </si>
  <si>
    <t>Cuisine poste de lavage des contenants de cuisine</t>
  </si>
  <si>
    <t>Lavage ou rinçage des contenants de cuisine dans évier trop profond. Position du dos et des épaules contraints.</t>
  </si>
  <si>
    <t>Salle d'allotissement plats chaud</t>
  </si>
  <si>
    <t>Poursuivre l'étude de 2020 pour réorganiser l'espace de travail de la salle d'allotissement avec un plan de travail réglable en hauteur. Former un groupe de travail avec opérateurs terrain, responsable de service, Mr Morin, le service technique, le préventeur</t>
  </si>
  <si>
    <t>Agent de cuisine</t>
  </si>
  <si>
    <t>Stockage / destockage et transport de denrées à partir de la salle de réserve</t>
  </si>
  <si>
    <t xml:space="preserve">Pousser les echelles remplies de bacs gastronomiques ou de plateaux. Les echelles ne roulent pas correctement. </t>
  </si>
  <si>
    <r>
      <rPr>
        <b/>
        <sz val="11"/>
        <color theme="1"/>
        <rFont val="Arial"/>
        <family val="2"/>
      </rPr>
      <t>9</t>
    </r>
    <r>
      <rPr>
        <sz val="11"/>
        <color theme="1"/>
        <rFont val="Arial"/>
        <family val="2"/>
      </rPr>
      <t xml:space="preserve"> Risques liés aux équipements de travail</t>
    </r>
  </si>
  <si>
    <t>Faire essai de roues motorisées. (EZ-wheel série 150 ou 160+. Ou autre modèles</t>
  </si>
  <si>
    <t>Equipe restauration,Mr Renier, Mr Le Véso, M Morin et service technique</t>
  </si>
  <si>
    <t>Faire essai de roues motorisées. (EZ-wheel série 150 ou 160+). Ou autre modèles</t>
  </si>
  <si>
    <t>Maintenance. Non réalisé.</t>
  </si>
  <si>
    <t xml:space="preserve">Mise en place d'une table plus basse à roulettes pour permettre sa  mobilisation rapide et son utilisation en securité et avec des postures de travail moins contreignantes. </t>
  </si>
  <si>
    <t>Déplacement et rangement  des bouteilles de Co2 pour fontaines Self</t>
  </si>
  <si>
    <t>Essai et achat d'un chariot special pour déplacer et stocker les bouteilles CO2</t>
  </si>
  <si>
    <t>Essai à faire en concertation avec l'équipe cuisine et Mr Renier, Mr Le Veso.</t>
  </si>
  <si>
    <r>
      <t xml:space="preserve">2019     </t>
    </r>
    <r>
      <rPr>
        <sz val="10"/>
        <color rgb="FFFF0000"/>
        <rFont val="Arial"/>
        <family val="2"/>
      </rPr>
      <t>Février</t>
    </r>
    <r>
      <rPr>
        <sz val="10"/>
        <rFont val="Arial"/>
        <family val="2"/>
      </rPr>
      <t xml:space="preserve"> </t>
    </r>
    <r>
      <rPr>
        <sz val="10"/>
        <color rgb="FFFF0000"/>
        <rFont val="Arial"/>
        <family val="2"/>
      </rPr>
      <t xml:space="preserve">2022 </t>
    </r>
  </si>
  <si>
    <r>
      <t xml:space="preserve">Mise en place d'une ventilation. </t>
    </r>
    <r>
      <rPr>
        <sz val="10"/>
        <color rgb="FFFF0000"/>
        <rFont val="Arial"/>
        <family val="2"/>
      </rPr>
      <t>Non réalisé</t>
    </r>
  </si>
  <si>
    <r>
      <t xml:space="preserve">Travaux  </t>
    </r>
    <r>
      <rPr>
        <sz val="10"/>
        <color rgb="FFFF0000"/>
        <rFont val="Arial"/>
        <family val="2"/>
      </rPr>
      <t>Non Réalisé</t>
    </r>
  </si>
  <si>
    <r>
      <t xml:space="preserve">2019   </t>
    </r>
    <r>
      <rPr>
        <sz val="10"/>
        <color rgb="FFFF0000"/>
        <rFont val="Arial"/>
        <family val="2"/>
      </rPr>
      <t xml:space="preserve">février 2022 </t>
    </r>
    <r>
      <rPr>
        <sz val="10"/>
        <rFont val="Arial"/>
        <family val="2"/>
      </rPr>
      <t xml:space="preserve"> </t>
    </r>
  </si>
  <si>
    <r>
      <t xml:space="preserve">2019   </t>
    </r>
    <r>
      <rPr>
        <sz val="10"/>
        <color rgb="FFFF0000"/>
        <rFont val="Arial"/>
        <family val="2"/>
      </rPr>
      <t>février 2022</t>
    </r>
  </si>
  <si>
    <r>
      <t xml:space="preserve">Travaux  </t>
    </r>
    <r>
      <rPr>
        <sz val="10"/>
        <color rgb="FFFF0000"/>
        <rFont val="Arial"/>
        <family val="2"/>
      </rPr>
      <t>Non réalisé</t>
    </r>
  </si>
  <si>
    <r>
      <t xml:space="preserve">BME essai de materiel </t>
    </r>
    <r>
      <rPr>
        <sz val="10"/>
        <color rgb="FFFF0000"/>
        <rFont val="Arial"/>
        <family val="2"/>
      </rPr>
      <t>Non réalisé</t>
    </r>
  </si>
  <si>
    <t>SSR Appareil Locomoteur</t>
  </si>
  <si>
    <r>
      <t xml:space="preserve">01/12/2018 </t>
    </r>
    <r>
      <rPr>
        <strike/>
        <sz val="10"/>
        <color rgb="FFFF0000"/>
        <rFont val="Arial"/>
        <family val="2"/>
      </rPr>
      <t>Juillet</t>
    </r>
    <r>
      <rPr>
        <strike/>
        <sz val="10"/>
        <rFont val="Arial"/>
        <family val="2"/>
      </rPr>
      <t xml:space="preserve"> </t>
    </r>
    <r>
      <rPr>
        <strike/>
        <sz val="10"/>
        <color rgb="FFFF0000"/>
        <rFont val="Arial"/>
        <family val="2"/>
      </rPr>
      <t xml:space="preserve"> 2021</t>
    </r>
  </si>
  <si>
    <r>
      <t xml:space="preserve">01/12/2018 </t>
    </r>
    <r>
      <rPr>
        <strike/>
        <sz val="10"/>
        <color rgb="FFFF0000"/>
        <rFont val="Arial"/>
        <family val="2"/>
      </rPr>
      <t>Juillet 2021</t>
    </r>
  </si>
  <si>
    <r>
      <t xml:space="preserve">01/12/2018 </t>
    </r>
    <r>
      <rPr>
        <sz val="10"/>
        <color rgb="FFFF0000"/>
        <rFont val="Arial"/>
        <family val="2"/>
      </rPr>
      <t>Juillet 2021</t>
    </r>
  </si>
  <si>
    <r>
      <t xml:space="preserve">2019   </t>
    </r>
    <r>
      <rPr>
        <strike/>
        <sz val="10"/>
        <color rgb="FFFF0000"/>
        <rFont val="Arial"/>
        <family val="2"/>
      </rPr>
      <t>Juillet 2021</t>
    </r>
  </si>
  <si>
    <r>
      <t xml:space="preserve">2019.  </t>
    </r>
    <r>
      <rPr>
        <sz val="10"/>
        <color rgb="FFFF0000"/>
        <rFont val="Arial"/>
        <family val="2"/>
      </rPr>
      <t>Juillet 2021</t>
    </r>
  </si>
  <si>
    <t>Mise à jour : Juillet 2021</t>
  </si>
  <si>
    <r>
      <t xml:space="preserve">fin 18.  </t>
    </r>
    <r>
      <rPr>
        <strike/>
        <sz val="10"/>
        <color rgb="FFFF0000"/>
        <rFont val="Arial"/>
        <family val="2"/>
      </rPr>
      <t>Juillet 2021</t>
    </r>
  </si>
  <si>
    <r>
      <t xml:space="preserve">2018.  </t>
    </r>
    <r>
      <rPr>
        <strike/>
        <sz val="10"/>
        <color rgb="FFFF0000"/>
        <rFont val="Arial"/>
        <family val="2"/>
      </rPr>
      <t>Juillet 2021</t>
    </r>
  </si>
  <si>
    <r>
      <t xml:space="preserve">Fabriquer et poser des séparateurs pour ranger les dossiers en ligne sur une seule étagère. </t>
    </r>
    <r>
      <rPr>
        <sz val="10"/>
        <color rgb="FFFF0000"/>
        <rFont val="Arial"/>
        <family val="2"/>
      </rPr>
      <t>Non réalisé</t>
    </r>
  </si>
  <si>
    <r>
      <t xml:space="preserve">2019   </t>
    </r>
    <r>
      <rPr>
        <strike/>
        <sz val="10"/>
        <color rgb="FFFF0000"/>
        <rFont val="Arial"/>
        <family val="2"/>
      </rPr>
      <t xml:space="preserve"> février 2022</t>
    </r>
  </si>
  <si>
    <r>
      <t xml:space="preserve">2019 </t>
    </r>
    <r>
      <rPr>
        <sz val="10"/>
        <color rgb="FFFF0000"/>
        <rFont val="Arial"/>
        <family val="2"/>
      </rPr>
      <t xml:space="preserve">    février 2022</t>
    </r>
  </si>
  <si>
    <r>
      <t xml:space="preserve">2019        </t>
    </r>
    <r>
      <rPr>
        <sz val="10"/>
        <color rgb="FFFF0000"/>
        <rFont val="Arial"/>
        <family val="2"/>
      </rPr>
      <t>juillet 2021</t>
    </r>
  </si>
  <si>
    <r>
      <t xml:space="preserve">2019         </t>
    </r>
    <r>
      <rPr>
        <strike/>
        <sz val="10"/>
        <color rgb="FFFF0000"/>
        <rFont val="Arial"/>
        <family val="2"/>
      </rPr>
      <t>juillet 2021</t>
    </r>
  </si>
  <si>
    <r>
      <t xml:space="preserve">2019     </t>
    </r>
    <r>
      <rPr>
        <sz val="10"/>
        <color rgb="FFFF0000"/>
        <rFont val="Arial"/>
        <family val="2"/>
      </rPr>
      <t>février 2022</t>
    </r>
  </si>
  <si>
    <r>
      <t>2019</t>
    </r>
    <r>
      <rPr>
        <sz val="10"/>
        <color rgb="FFFF0000"/>
        <rFont val="Arial"/>
        <family val="2"/>
      </rPr>
      <t xml:space="preserve">     février 2022</t>
    </r>
  </si>
  <si>
    <r>
      <t>2019</t>
    </r>
    <r>
      <rPr>
        <sz val="10"/>
        <color rgb="FFFF0000"/>
        <rFont val="Arial"/>
        <family val="2"/>
      </rPr>
      <t xml:space="preserve"> février 2022</t>
    </r>
  </si>
  <si>
    <r>
      <t xml:space="preserve">2019    </t>
    </r>
    <r>
      <rPr>
        <strike/>
        <sz val="10"/>
        <color rgb="FFFF0000"/>
        <rFont val="Arial"/>
        <family val="2"/>
      </rPr>
      <t xml:space="preserve"> février 2022</t>
    </r>
  </si>
  <si>
    <r>
      <t xml:space="preserve">2019     </t>
    </r>
    <r>
      <rPr>
        <strike/>
        <sz val="10"/>
        <color rgb="FFFF0000"/>
        <rFont val="Arial"/>
        <family val="2"/>
      </rPr>
      <t>février 2022</t>
    </r>
  </si>
  <si>
    <t>Mise à jour : 19 juillet 2021 &amp; février 2022</t>
  </si>
  <si>
    <r>
      <t xml:space="preserve">2019   </t>
    </r>
    <r>
      <rPr>
        <sz val="10"/>
        <color rgb="FFFF0000"/>
        <rFont val="Arial"/>
        <family val="2"/>
      </rPr>
      <t>janvier 2022</t>
    </r>
  </si>
  <si>
    <r>
      <t xml:space="preserve">2019  </t>
    </r>
    <r>
      <rPr>
        <sz val="10"/>
        <color rgb="FFFF0000"/>
        <rFont val="Arial"/>
        <family val="2"/>
      </rPr>
      <t xml:space="preserve"> janvier 2022</t>
    </r>
  </si>
  <si>
    <r>
      <t xml:space="preserve">2019  </t>
    </r>
    <r>
      <rPr>
        <strike/>
        <sz val="10"/>
        <color rgb="FFFF0000"/>
        <rFont val="Arial"/>
        <family val="2"/>
      </rPr>
      <t xml:space="preserve"> janvier 2022</t>
    </r>
  </si>
  <si>
    <r>
      <t xml:space="preserve">2018   </t>
    </r>
    <r>
      <rPr>
        <sz val="10"/>
        <color rgb="FFFF0000"/>
        <rFont val="Arial"/>
        <family val="2"/>
      </rPr>
      <t>janvier</t>
    </r>
    <r>
      <rPr>
        <sz val="10"/>
        <rFont val="Arial"/>
        <family val="2"/>
      </rPr>
      <t xml:space="preserve"> </t>
    </r>
    <r>
      <rPr>
        <sz val="10"/>
        <color rgb="FFFF0000"/>
        <rFont val="Arial"/>
        <family val="2"/>
      </rPr>
      <t>2022</t>
    </r>
  </si>
  <si>
    <r>
      <t xml:space="preserve">2018   </t>
    </r>
    <r>
      <rPr>
        <sz val="10"/>
        <color rgb="FFFF0000"/>
        <rFont val="Arial"/>
        <family val="2"/>
      </rPr>
      <t>janvier 2022</t>
    </r>
  </si>
  <si>
    <r>
      <t xml:space="preserve">2019  </t>
    </r>
    <r>
      <rPr>
        <sz val="10"/>
        <color rgb="FFFF0000"/>
        <rFont val="Arial"/>
        <family val="2"/>
      </rPr>
      <t>Janvier 2022</t>
    </r>
  </si>
  <si>
    <r>
      <t xml:space="preserve">01/03/2019 </t>
    </r>
    <r>
      <rPr>
        <strike/>
        <sz val="10"/>
        <color rgb="FFFF0000"/>
        <rFont val="Arial"/>
        <family val="2"/>
      </rPr>
      <t>fevrier 2022</t>
    </r>
  </si>
  <si>
    <r>
      <t xml:space="preserve">01/03/2019 </t>
    </r>
    <r>
      <rPr>
        <sz val="10"/>
        <color rgb="FFFF0000"/>
        <rFont val="Arial"/>
        <family val="2"/>
      </rPr>
      <t>février 2022</t>
    </r>
  </si>
  <si>
    <r>
      <t xml:space="preserve">2019 </t>
    </r>
    <r>
      <rPr>
        <strike/>
        <sz val="10"/>
        <color rgb="FFFF0000"/>
        <rFont val="Arial"/>
        <family val="2"/>
      </rPr>
      <t xml:space="preserve"> février 2022</t>
    </r>
  </si>
  <si>
    <r>
      <t xml:space="preserve">2019  </t>
    </r>
    <r>
      <rPr>
        <sz val="10"/>
        <color rgb="FFFF0000"/>
        <rFont val="Arial"/>
        <family val="2"/>
      </rPr>
      <t>février 2022</t>
    </r>
  </si>
  <si>
    <t>Mise à jour : Février 2022</t>
  </si>
  <si>
    <t>Service Ergothérapie</t>
  </si>
  <si>
    <t>Mise à jour  nov 2021</t>
  </si>
  <si>
    <t>Mise à jour : juillet 2021 Service Radio</t>
  </si>
  <si>
    <t>Transferts bio</t>
  </si>
  <si>
    <t>Mise à jour : Février 22</t>
  </si>
  <si>
    <t>Assistante Social</t>
  </si>
  <si>
    <t>Bureau  Assistante Social</t>
  </si>
  <si>
    <t>Bureau Assistante Social</t>
  </si>
  <si>
    <t>Assistantes Social</t>
  </si>
  <si>
    <t>Plannig Central</t>
  </si>
  <si>
    <t xml:space="preserve">Faire analyse de poste </t>
  </si>
  <si>
    <t>Mise à jour : Sept 21</t>
  </si>
  <si>
    <t>Mise à jour : Fev 22</t>
  </si>
  <si>
    <t>QVT</t>
  </si>
  <si>
    <t>Mise à jour : Octobre 21</t>
  </si>
  <si>
    <t>Mise à jour : janvier 22</t>
  </si>
  <si>
    <t>Mise à jour : Sep 21</t>
  </si>
  <si>
    <t>Service DIM</t>
  </si>
  <si>
    <t>Mise à jour :Fev 22</t>
  </si>
  <si>
    <t>CRID</t>
  </si>
  <si>
    <t>Ep'Sat</t>
  </si>
  <si>
    <t>Mise à jour : Nov 21</t>
  </si>
  <si>
    <t>Mise à jour :Mars 22</t>
  </si>
  <si>
    <t>Restauration</t>
  </si>
  <si>
    <t>Mise à jour : Janvier 22</t>
  </si>
  <si>
    <t>Service ASH</t>
  </si>
  <si>
    <t>Mise à jour : Novembre 21</t>
  </si>
  <si>
    <t>Mise à jour : Fevrier 22</t>
  </si>
  <si>
    <t>Ecole Primaire</t>
  </si>
  <si>
    <t>Mise à jour : Déc 21</t>
  </si>
  <si>
    <t>Mise à jour : juillet 21</t>
  </si>
  <si>
    <t>Espace Culturel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</si>
</sst>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2">
    <font>
      <sz val="11"/>
      <color theme="1"/>
      <name val="Arial"/>
    </font>
    <font>
      <sz val="11"/>
      <color theme="1"/>
      <name val="Calibri"/>
      <family val="2"/>
      <scheme val="minor"/>
    </font>
    <font>
      <sz val="11"/>
      <color theme="1"/>
      <name val="Calibri"/>
      <family val="2"/>
      <scheme val="minor"/>
    </font>
    <font>
      <b/>
      <sz val="18"/>
      <color theme="1"/>
      <name val="Arial"/>
      <family val="2"/>
    </font>
    <font>
      <b/>
      <sz val="11"/>
      <color theme="1"/>
      <name val="Calibri"/>
      <family val="2"/>
    </font>
    <font>
      <b/>
      <sz val="11"/>
      <color theme="1"/>
      <name val="&quot;DB Head&quot;"/>
    </font>
    <font>
      <sz val="11"/>
      <name val="Arial"/>
      <family val="2"/>
    </font>
    <font>
      <b/>
      <sz val="14"/>
      <color theme="1"/>
      <name val="&quot;DB Head&quot;"/>
    </font>
    <font>
      <sz val="11"/>
      <color theme="1"/>
      <name val="Arial"/>
      <family val="2"/>
    </font>
    <font>
      <b/>
      <sz val="11"/>
      <color theme="1"/>
      <name val="Arial"/>
      <family val="2"/>
    </font>
    <font>
      <sz val="11"/>
      <color theme="1"/>
      <name val="&quot;DB Head&quot;"/>
    </font>
    <font>
      <b/>
      <sz val="11"/>
      <color theme="1"/>
      <name val="Arial"/>
      <family val="2"/>
    </font>
    <font>
      <b/>
      <sz val="12"/>
      <color theme="1"/>
      <name val="Arial"/>
      <family val="2"/>
    </font>
    <font>
      <b/>
      <sz val="11"/>
      <color rgb="FF000000"/>
      <name val="Calibri"/>
      <family val="2"/>
    </font>
    <font>
      <sz val="11"/>
      <color theme="1"/>
      <name val="Calibri"/>
      <family val="2"/>
    </font>
    <font>
      <b/>
      <sz val="12"/>
      <color rgb="FF000000"/>
      <name val="Calibri"/>
      <family val="2"/>
    </font>
    <font>
      <sz val="9"/>
      <color theme="1"/>
      <name val="Calibri"/>
      <family val="2"/>
    </font>
    <font>
      <sz val="11"/>
      <color theme="1"/>
      <name val="Calibri"/>
      <family val="2"/>
    </font>
    <font>
      <b/>
      <sz val="11"/>
      <color rgb="FF333F4F"/>
      <name val="Arial"/>
      <family val="2"/>
    </font>
    <font>
      <sz val="8"/>
      <color theme="1"/>
      <name val="Arial"/>
      <family val="2"/>
    </font>
    <font>
      <sz val="11"/>
      <color rgb="FF000080"/>
      <name val="Arial"/>
      <family val="2"/>
    </font>
    <font>
      <b/>
      <sz val="14"/>
      <color rgb="FF333F4F"/>
      <name val="Arial"/>
      <family val="2"/>
    </font>
    <font>
      <b/>
      <sz val="11"/>
      <color rgb="FF000080"/>
      <name val="Arial"/>
      <family val="2"/>
    </font>
    <font>
      <sz val="9"/>
      <color theme="1"/>
      <name val="Arial"/>
      <family val="2"/>
    </font>
    <font>
      <b/>
      <sz val="8"/>
      <color theme="1"/>
      <name val="Arial"/>
      <family val="2"/>
    </font>
    <font>
      <b/>
      <sz val="12"/>
      <color rgb="FF333F4F"/>
      <name val="Arial"/>
      <family val="2"/>
    </font>
    <font>
      <b/>
      <sz val="10"/>
      <color theme="1"/>
      <name val="Arial"/>
      <family val="2"/>
    </font>
    <font>
      <sz val="10"/>
      <color theme="1"/>
      <name val="Arial"/>
      <family val="2"/>
    </font>
    <font>
      <sz val="10"/>
      <color theme="0"/>
      <name val="Arial"/>
      <family val="2"/>
    </font>
    <font>
      <sz val="12"/>
      <color theme="1"/>
      <name val="Arial"/>
      <family val="2"/>
    </font>
    <font>
      <sz val="48"/>
      <color rgb="FFFFC000"/>
      <name val="Arial"/>
      <family val="2"/>
    </font>
    <font>
      <sz val="48"/>
      <color rgb="FFFF0000"/>
      <name val="Arial"/>
      <family val="2"/>
    </font>
    <font>
      <sz val="48"/>
      <color rgb="FF92D050"/>
      <name val="Arial"/>
      <family val="2"/>
    </font>
    <font>
      <b/>
      <sz val="11"/>
      <name val="Arial"/>
      <family val="2"/>
    </font>
    <font>
      <sz val="11"/>
      <color theme="1"/>
      <name val="Calibri"/>
      <family val="2"/>
      <scheme val="minor"/>
    </font>
    <font>
      <b/>
      <sz val="11"/>
      <color theme="1"/>
      <name val="Calibri"/>
      <family val="2"/>
      <scheme val="minor"/>
    </font>
    <font>
      <sz val="10"/>
      <color theme="1"/>
      <name val="Calibri (Corps)"/>
    </font>
    <font>
      <sz val="10"/>
      <color theme="1"/>
      <name val="Calibri"/>
      <family val="2"/>
      <scheme val="minor"/>
    </font>
    <font>
      <sz val="10"/>
      <name val="Arial"/>
      <family val="2"/>
    </font>
    <font>
      <sz val="10"/>
      <name val="Arial"/>
      <family val="2"/>
    </font>
    <font>
      <b/>
      <sz val="10"/>
      <name val="Arial"/>
      <family val="2"/>
    </font>
    <font>
      <sz val="12"/>
      <name val="Arial"/>
      <family val="2"/>
    </font>
    <font>
      <strike/>
      <sz val="10"/>
      <name val="Arial"/>
      <family val="2"/>
    </font>
    <font>
      <b/>
      <strike/>
      <sz val="10"/>
      <name val="Arial"/>
      <family val="2"/>
    </font>
    <font>
      <strike/>
      <sz val="12"/>
      <name val="Arial"/>
      <family val="2"/>
    </font>
    <font>
      <strike/>
      <sz val="48"/>
      <color rgb="FFFFC000"/>
      <name val="Arial"/>
      <family val="2"/>
    </font>
    <font>
      <strike/>
      <sz val="48"/>
      <color rgb="FFFF0000"/>
      <name val="Arial"/>
      <family val="2"/>
    </font>
    <font>
      <sz val="48"/>
      <color rgb="FF00B050"/>
      <name val="Arial"/>
      <family val="2"/>
    </font>
    <font>
      <sz val="48"/>
      <color rgb="FFFFFF00"/>
      <name val="Arial"/>
      <family val="2"/>
    </font>
    <font>
      <sz val="10"/>
      <color rgb="FFFF0000"/>
      <name val="Arial"/>
      <family val="2"/>
    </font>
    <font>
      <strike/>
      <sz val="10"/>
      <color rgb="FFFF0000"/>
      <name val="Arial"/>
      <family val="2"/>
    </font>
    <font>
      <strike/>
      <sz val="48"/>
      <color rgb="FFFFFF00"/>
      <name val="Arial"/>
      <family val="2"/>
    </font>
    <font>
      <b/>
      <sz val="48"/>
      <color rgb="FFFFFF00"/>
      <name val="Arial"/>
      <family val="2"/>
    </font>
    <font>
      <strike/>
      <sz val="48"/>
      <color rgb="FF92D050"/>
      <name val="Arial"/>
      <family val="2"/>
    </font>
    <font>
      <b/>
      <strike/>
      <sz val="48"/>
      <color rgb="FFFFC000"/>
      <name val="Arial"/>
      <family val="2"/>
    </font>
    <font>
      <b/>
      <strike/>
      <sz val="12"/>
      <name val="Arial"/>
      <family val="2"/>
    </font>
    <font>
      <b/>
      <strike/>
      <sz val="48"/>
      <color rgb="FF92D050"/>
      <name val="Arial"/>
      <family val="2"/>
    </font>
    <font>
      <b/>
      <sz val="48"/>
      <color rgb="FF92D050"/>
      <name val="Arial"/>
      <family val="2"/>
    </font>
    <font>
      <b/>
      <sz val="12"/>
      <name val="Arial"/>
      <family val="2"/>
    </font>
    <font>
      <b/>
      <strike/>
      <sz val="48"/>
      <color rgb="FFFFFF00"/>
      <name val="Arial"/>
      <family val="2"/>
    </font>
    <font>
      <b/>
      <sz val="9"/>
      <color theme="1"/>
      <name val="Arial"/>
      <family val="2"/>
    </font>
    <font>
      <b/>
      <sz val="10"/>
      <color rgb="FFFF0000"/>
      <name val="Arial"/>
      <family val="2"/>
    </font>
  </fonts>
  <fills count="19">
    <fill>
      <patternFill patternType="none"/>
    </fill>
    <fill>
      <patternFill patternType="gray125"/>
    </fill>
    <fill>
      <patternFill patternType="solid">
        <fgColor rgb="FFB6DDE8"/>
        <bgColor rgb="FFB6DDE8"/>
      </patternFill>
    </fill>
    <fill>
      <patternFill patternType="solid">
        <fgColor rgb="FFACB9CA"/>
        <bgColor rgb="FFACB9CA"/>
      </patternFill>
    </fill>
    <fill>
      <patternFill patternType="solid">
        <fgColor rgb="FFCCFF99"/>
        <bgColor rgb="FFCCFF99"/>
      </patternFill>
    </fill>
    <fill>
      <patternFill patternType="solid">
        <fgColor rgb="FFD6DCE4"/>
        <bgColor rgb="FFD6DCE4"/>
      </patternFill>
    </fill>
    <fill>
      <patternFill patternType="solid">
        <fgColor rgb="FFD9D9D9"/>
        <bgColor rgb="FFD9D9D9"/>
      </patternFill>
    </fill>
    <fill>
      <patternFill patternType="solid">
        <fgColor rgb="FFFFFF00"/>
        <bgColor rgb="FFFFFF00"/>
      </patternFill>
    </fill>
    <fill>
      <patternFill patternType="solid">
        <fgColor rgb="FFFFFFFF"/>
        <bgColor rgb="FFFFFFFF"/>
      </patternFill>
    </fill>
    <fill>
      <patternFill patternType="solid">
        <fgColor rgb="FFFF0000"/>
        <bgColor rgb="FFFF0000"/>
      </patternFill>
    </fill>
    <fill>
      <patternFill patternType="solid">
        <fgColor rgb="FFFFC000"/>
        <bgColor rgb="FFFFC000"/>
      </patternFill>
    </fill>
    <fill>
      <patternFill patternType="solid">
        <fgColor rgb="FF92D050"/>
        <bgColor rgb="FF92D050"/>
      </patternFill>
    </fill>
    <fill>
      <patternFill patternType="solid">
        <fgColor theme="0"/>
        <bgColor theme="0"/>
      </patternFill>
    </fill>
    <fill>
      <patternFill patternType="solid">
        <fgColor theme="7" tint="0.39997558519241921"/>
        <bgColor indexed="64"/>
      </patternFill>
    </fill>
    <fill>
      <patternFill patternType="solid">
        <fgColor rgb="FF92D050"/>
        <bgColor rgb="FFFF00FF"/>
      </patternFill>
    </fill>
    <fill>
      <patternFill patternType="solid">
        <fgColor rgb="FF92D050"/>
        <bgColor indexed="64"/>
      </patternFill>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s>
  <borders count="6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FFFFFF"/>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indexed="64"/>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right/>
      <top/>
      <bottom style="medium">
        <color rgb="FF000000"/>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rgb="FF000000"/>
      </right>
      <top style="medium">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0" fontId="38" fillId="0" borderId="0"/>
    <xf numFmtId="0" fontId="2" fillId="0" borderId="0"/>
  </cellStyleXfs>
  <cellXfs count="884">
    <xf numFmtId="0" fontId="0" fillId="0" borderId="0" xfId="0" applyFont="1" applyAlignment="1"/>
    <xf numFmtId="0" fontId="4" fillId="0" borderId="0" xfId="0" applyFont="1" applyAlignment="1"/>
    <xf numFmtId="0" fontId="5" fillId="2" borderId="7" xfId="0" applyFont="1" applyFill="1" applyBorder="1" applyAlignment="1">
      <alignment horizontal="center"/>
    </xf>
    <xf numFmtId="0" fontId="8" fillId="0" borderId="11" xfId="0" applyFont="1" applyBorder="1" applyAlignment="1">
      <alignment horizontal="right"/>
    </xf>
    <xf numFmtId="0" fontId="8" fillId="0" borderId="12" xfId="0" applyFont="1" applyBorder="1" applyAlignment="1">
      <alignment horizontal="right"/>
    </xf>
    <xf numFmtId="0" fontId="10" fillId="0" borderId="12" xfId="0" applyFont="1" applyBorder="1" applyAlignment="1">
      <alignment horizontal="right"/>
    </xf>
    <xf numFmtId="0" fontId="9" fillId="0" borderId="0" xfId="0" applyFont="1" applyAlignment="1"/>
    <xf numFmtId="0" fontId="8" fillId="0" borderId="0" xfId="0" applyFont="1" applyAlignment="1"/>
    <xf numFmtId="0" fontId="9" fillId="6" borderId="11" xfId="0" applyFont="1" applyFill="1" applyBorder="1" applyAlignment="1">
      <alignment horizontal="center"/>
    </xf>
    <xf numFmtId="0" fontId="13" fillId="0" borderId="11" xfId="0" applyFont="1" applyBorder="1" applyAlignment="1">
      <alignment horizontal="center"/>
    </xf>
    <xf numFmtId="14" fontId="15" fillId="0" borderId="11" xfId="0" applyNumberFormat="1" applyFont="1" applyBorder="1" applyAlignment="1">
      <alignment horizontal="center"/>
    </xf>
    <xf numFmtId="0" fontId="8" fillId="0" borderId="11" xfId="0" applyFont="1" applyBorder="1" applyAlignment="1"/>
    <xf numFmtId="0" fontId="15" fillId="0" borderId="11" xfId="0" applyFont="1" applyBorder="1" applyAlignment="1">
      <alignment horizontal="center"/>
    </xf>
    <xf numFmtId="0" fontId="13" fillId="0" borderId="11" xfId="0" applyFont="1" applyBorder="1" applyAlignment="1">
      <alignment horizontal="center"/>
    </xf>
    <xf numFmtId="0" fontId="16" fillId="0" borderId="11" xfId="0" applyFont="1" applyBorder="1" applyAlignment="1">
      <alignment horizontal="center" wrapText="1"/>
    </xf>
    <xf numFmtId="0" fontId="15" fillId="0" borderId="11" xfId="0" applyFont="1" applyBorder="1" applyAlignment="1">
      <alignment horizontal="center"/>
    </xf>
    <xf numFmtId="0" fontId="14" fillId="0" borderId="11" xfId="0" applyFont="1" applyBorder="1" applyAlignment="1">
      <alignment horizontal="center"/>
    </xf>
    <xf numFmtId="0" fontId="13" fillId="0" borderId="12" xfId="0" applyFont="1" applyBorder="1" applyAlignment="1">
      <alignment horizontal="center"/>
    </xf>
    <xf numFmtId="0" fontId="17" fillId="0" borderId="10" xfId="0" applyFont="1" applyBorder="1" applyAlignment="1">
      <alignment horizontal="center"/>
    </xf>
    <xf numFmtId="0" fontId="15" fillId="0" borderId="10" xfId="0" applyFont="1" applyBorder="1" applyAlignment="1">
      <alignment horizontal="center"/>
    </xf>
    <xf numFmtId="0" fontId="8" fillId="0" borderId="0" xfId="0" applyFont="1" applyAlignment="1">
      <alignment horizontal="left"/>
    </xf>
    <xf numFmtId="0" fontId="8" fillId="0" borderId="0" xfId="0" applyFont="1" applyAlignment="1"/>
    <xf numFmtId="0" fontId="9" fillId="8" borderId="0" xfId="0" applyFont="1" applyFill="1" applyAlignment="1">
      <alignment horizontal="center"/>
    </xf>
    <xf numFmtId="0" fontId="0" fillId="0" borderId="0" xfId="0" applyFont="1" applyAlignment="1"/>
    <xf numFmtId="0" fontId="11" fillId="0" borderId="0" xfId="0" applyFont="1" applyAlignment="1">
      <alignment horizontal="center"/>
    </xf>
    <xf numFmtId="0" fontId="8" fillId="5" borderId="2" xfId="0" applyFont="1" applyFill="1" applyBorder="1" applyAlignment="1"/>
    <xf numFmtId="0" fontId="8" fillId="5" borderId="3" xfId="0" applyFont="1" applyFill="1" applyBorder="1" applyAlignment="1"/>
    <xf numFmtId="0" fontId="21" fillId="0" borderId="0" xfId="0" applyFont="1" applyAlignment="1"/>
    <xf numFmtId="0" fontId="22" fillId="8" borderId="14" xfId="0" applyFont="1" applyFill="1" applyBorder="1" applyAlignment="1">
      <alignment horizontal="center"/>
    </xf>
    <xf numFmtId="0" fontId="11" fillId="5" borderId="15" xfId="0" applyFont="1" applyFill="1" applyBorder="1" applyAlignment="1">
      <alignment horizontal="left"/>
    </xf>
    <xf numFmtId="0" fontId="12" fillId="5" borderId="6" xfId="0" applyFont="1" applyFill="1" applyBorder="1" applyAlignment="1">
      <alignment horizontal="center"/>
    </xf>
    <xf numFmtId="0" fontId="14" fillId="0" borderId="14" xfId="0" applyFont="1" applyBorder="1"/>
    <xf numFmtId="0" fontId="14" fillId="0" borderId="13" xfId="0" applyFont="1" applyBorder="1"/>
    <xf numFmtId="0" fontId="23" fillId="8" borderId="0" xfId="0" applyFont="1" applyFill="1" applyAlignment="1">
      <alignment horizontal="left" wrapText="1"/>
    </xf>
    <xf numFmtId="0" fontId="23" fillId="8" borderId="13" xfId="0" applyFont="1" applyFill="1" applyBorder="1" applyAlignment="1">
      <alignment horizontal="left" wrapText="1"/>
    </xf>
    <xf numFmtId="0" fontId="23" fillId="8" borderId="13" xfId="0" applyFont="1" applyFill="1" applyBorder="1" applyAlignment="1">
      <alignment horizontal="center" wrapText="1"/>
    </xf>
    <xf numFmtId="0" fontId="8" fillId="8" borderId="14" xfId="0" applyFont="1" applyFill="1" applyBorder="1" applyAlignment="1">
      <alignment horizontal="center"/>
    </xf>
    <xf numFmtId="0" fontId="8" fillId="8" borderId="0" xfId="0" applyFont="1" applyFill="1" applyAlignment="1">
      <alignment horizontal="center"/>
    </xf>
    <xf numFmtId="0" fontId="0" fillId="8" borderId="0" xfId="0" applyFont="1" applyFill="1" applyAlignment="1">
      <alignment horizontal="center"/>
    </xf>
    <xf numFmtId="0" fontId="8" fillId="8" borderId="0" xfId="0" applyFont="1" applyFill="1" applyAlignment="1">
      <alignment horizontal="center"/>
    </xf>
    <xf numFmtId="0" fontId="9" fillId="8" borderId="13" xfId="0" applyFont="1" applyFill="1" applyBorder="1" applyAlignment="1">
      <alignment horizontal="center"/>
    </xf>
    <xf numFmtId="0" fontId="9" fillId="8" borderId="14" xfId="0" applyFont="1" applyFill="1" applyBorder="1" applyAlignment="1">
      <alignment horizontal="center"/>
    </xf>
    <xf numFmtId="0" fontId="8" fillId="8" borderId="0" xfId="0" applyFont="1" applyFill="1" applyAlignment="1">
      <alignment horizontal="center"/>
    </xf>
    <xf numFmtId="0" fontId="9" fillId="8" borderId="13" xfId="0" applyFont="1" applyFill="1" applyBorder="1" applyAlignment="1">
      <alignment horizontal="center"/>
    </xf>
    <xf numFmtId="0" fontId="23" fillId="8" borderId="0" xfId="0" applyFont="1" applyFill="1" applyAlignment="1">
      <alignment horizontal="left"/>
    </xf>
    <xf numFmtId="0" fontId="9" fillId="8" borderId="14" xfId="0" applyFont="1" applyFill="1" applyBorder="1" applyAlignment="1">
      <alignment horizontal="center"/>
    </xf>
    <xf numFmtId="0" fontId="9" fillId="8" borderId="0" xfId="0" applyFont="1" applyFill="1" applyAlignment="1">
      <alignment horizontal="center"/>
    </xf>
    <xf numFmtId="0" fontId="0" fillId="8" borderId="0" xfId="0" applyFont="1" applyFill="1" applyAlignment="1">
      <alignment horizontal="center"/>
    </xf>
    <xf numFmtId="0" fontId="11" fillId="8" borderId="13" xfId="0" applyFont="1" applyFill="1" applyBorder="1" applyAlignment="1">
      <alignment horizontal="center"/>
    </xf>
    <xf numFmtId="0" fontId="23" fillId="8" borderId="13" xfId="0" applyFont="1" applyFill="1" applyBorder="1" applyAlignment="1">
      <alignment horizontal="left" wrapText="1"/>
    </xf>
    <xf numFmtId="0" fontId="18" fillId="8" borderId="14" xfId="0" applyFont="1" applyFill="1" applyBorder="1" applyAlignment="1"/>
    <xf numFmtId="0" fontId="18" fillId="8" borderId="0" xfId="0" applyFont="1" applyFill="1" applyAlignment="1"/>
    <xf numFmtId="0" fontId="18" fillId="8" borderId="0" xfId="0" applyFont="1" applyFill="1" applyAlignment="1"/>
    <xf numFmtId="0" fontId="18" fillId="8" borderId="13" xfId="0" applyFont="1" applyFill="1" applyBorder="1" applyAlignment="1"/>
    <xf numFmtId="0" fontId="23" fillId="8" borderId="13" xfId="0" applyFont="1" applyFill="1" applyBorder="1" applyAlignment="1">
      <alignment horizontal="left" wrapText="1"/>
    </xf>
    <xf numFmtId="0" fontId="9" fillId="8" borderId="14" xfId="0" applyFont="1" applyFill="1" applyBorder="1" applyAlignment="1"/>
    <xf numFmtId="0" fontId="9" fillId="8" borderId="0" xfId="0" applyFont="1" applyFill="1" applyAlignment="1"/>
    <xf numFmtId="0" fontId="0" fillId="8" borderId="0" xfId="0" applyFont="1" applyFill="1" applyAlignment="1"/>
    <xf numFmtId="0" fontId="0" fillId="8" borderId="0" xfId="0" applyFont="1" applyFill="1" applyAlignment="1"/>
    <xf numFmtId="0" fontId="22" fillId="8" borderId="0" xfId="0" applyFont="1" applyFill="1" applyAlignment="1">
      <alignment horizontal="center"/>
    </xf>
    <xf numFmtId="0" fontId="14" fillId="0" borderId="16" xfId="0" applyFont="1" applyBorder="1"/>
    <xf numFmtId="0" fontId="22" fillId="8" borderId="13" xfId="0" applyFont="1" applyFill="1" applyBorder="1" applyAlignment="1">
      <alignment horizontal="center"/>
    </xf>
    <xf numFmtId="0" fontId="9" fillId="8" borderId="14" xfId="0" applyFont="1" applyFill="1" applyBorder="1" applyAlignment="1"/>
    <xf numFmtId="0" fontId="8" fillId="0" borderId="14" xfId="0" applyFont="1" applyBorder="1" applyAlignment="1"/>
    <xf numFmtId="0" fontId="8" fillId="0" borderId="13" xfId="0" applyFont="1" applyBorder="1" applyAlignment="1"/>
    <xf numFmtId="0" fontId="0" fillId="0" borderId="14" xfId="0" applyFont="1" applyBorder="1" applyAlignment="1"/>
    <xf numFmtId="0" fontId="25" fillId="8" borderId="0" xfId="0" applyFont="1" applyFill="1" applyAlignment="1"/>
    <xf numFmtId="0" fontId="27" fillId="2" borderId="21" xfId="0" applyFont="1" applyFill="1" applyBorder="1" applyAlignment="1">
      <alignment horizontal="center" vertical="center"/>
    </xf>
    <xf numFmtId="0" fontId="17" fillId="0" borderId="0" xfId="0" applyFont="1" applyAlignment="1">
      <alignment horizontal="left" vertical="top" wrapText="1"/>
    </xf>
    <xf numFmtId="0" fontId="28" fillId="9" borderId="2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7" borderId="21" xfId="0" applyFont="1" applyFill="1" applyBorder="1" applyAlignment="1">
      <alignment horizontal="center" vertical="center" wrapText="1"/>
    </xf>
    <xf numFmtId="0" fontId="27" fillId="11" borderId="21" xfId="0" applyFont="1" applyFill="1" applyBorder="1" applyAlignment="1">
      <alignment horizontal="center" vertical="center" wrapText="1"/>
    </xf>
    <xf numFmtId="0" fontId="17" fillId="0" borderId="24" xfId="0" applyFont="1" applyBorder="1"/>
    <xf numFmtId="0" fontId="6" fillId="0" borderId="3" xfId="0" applyFont="1" applyBorder="1"/>
    <xf numFmtId="0" fontId="0" fillId="0" borderId="0" xfId="0" applyFont="1" applyAlignment="1"/>
    <xf numFmtId="0" fontId="8" fillId="0" borderId="2" xfId="0" applyFont="1" applyBorder="1" applyAlignment="1">
      <alignment horizontal="center"/>
    </xf>
    <xf numFmtId="0" fontId="9" fillId="0" borderId="0" xfId="0" applyFont="1" applyAlignment="1"/>
    <xf numFmtId="0" fontId="0" fillId="0" borderId="0" xfId="0" applyFont="1" applyBorder="1" applyAlignment="1"/>
    <xf numFmtId="0" fontId="13" fillId="0" borderId="15" xfId="0" applyFont="1" applyBorder="1" applyAlignment="1">
      <alignment horizontal="center"/>
    </xf>
    <xf numFmtId="0" fontId="16" fillId="0" borderId="15" xfId="0" applyFont="1" applyBorder="1" applyAlignment="1">
      <alignment horizontal="center" wrapText="1"/>
    </xf>
    <xf numFmtId="0" fontId="13" fillId="0" borderId="29" xfId="0" applyFont="1" applyBorder="1" applyAlignment="1">
      <alignment horizontal="center"/>
    </xf>
    <xf numFmtId="0" fontId="16" fillId="0" borderId="29" xfId="0" applyFont="1" applyBorder="1" applyAlignment="1">
      <alignment horizontal="center" wrapText="1"/>
    </xf>
    <xf numFmtId="0" fontId="15" fillId="0" borderId="29" xfId="0" applyFont="1" applyBorder="1" applyAlignment="1">
      <alignment horizontal="center"/>
    </xf>
    <xf numFmtId="14" fontId="15" fillId="0" borderId="15" xfId="0" applyNumberFormat="1" applyFont="1" applyBorder="1" applyAlignment="1">
      <alignment horizontal="center"/>
    </xf>
    <xf numFmtId="14" fontId="15" fillId="0" borderId="29" xfId="0" applyNumberFormat="1" applyFont="1" applyBorder="1" applyAlignment="1">
      <alignment horizontal="center"/>
    </xf>
    <xf numFmtId="0" fontId="17" fillId="0" borderId="0" xfId="0" applyFont="1" applyBorder="1"/>
    <xf numFmtId="0" fontId="23" fillId="0" borderId="7" xfId="0" applyFont="1" applyBorder="1" applyAlignment="1"/>
    <xf numFmtId="0" fontId="6" fillId="0" borderId="2" xfId="0" applyFont="1" applyBorder="1" applyAlignment="1">
      <alignment horizontal="center"/>
    </xf>
    <xf numFmtId="0" fontId="23" fillId="8" borderId="28" xfId="0" applyFont="1" applyFill="1" applyBorder="1" applyAlignment="1">
      <alignment horizontal="left"/>
    </xf>
    <xf numFmtId="0" fontId="23" fillId="8" borderId="33" xfId="0" applyFont="1" applyFill="1" applyBorder="1" applyAlignment="1">
      <alignment horizontal="left" wrapText="1"/>
    </xf>
    <xf numFmtId="0" fontId="0" fillId="0" borderId="0" xfId="0" applyFont="1" applyAlignment="1"/>
    <xf numFmtId="0" fontId="9" fillId="6" borderId="12" xfId="0" applyFont="1" applyFill="1" applyBorder="1" applyAlignment="1">
      <alignment horizontal="center"/>
    </xf>
    <xf numFmtId="0" fontId="9" fillId="6" borderId="10" xfId="0" applyFont="1" applyFill="1" applyBorder="1" applyAlignment="1">
      <alignment horizontal="center"/>
    </xf>
    <xf numFmtId="0" fontId="0" fillId="0" borderId="0" xfId="0" applyFont="1" applyAlignment="1"/>
    <xf numFmtId="0" fontId="36" fillId="8" borderId="14" xfId="0" applyFont="1" applyFill="1" applyBorder="1" applyAlignment="1">
      <alignment horizontal="center"/>
    </xf>
    <xf numFmtId="0" fontId="6" fillId="0" borderId="8" xfId="0" applyFont="1" applyBorder="1" applyAlignment="1"/>
    <xf numFmtId="0" fontId="6" fillId="0" borderId="9" xfId="0" applyFont="1" applyBorder="1" applyAlignment="1"/>
    <xf numFmtId="0" fontId="0" fillId="0" borderId="0" xfId="0" applyFont="1" applyAlignment="1"/>
    <xf numFmtId="49" fontId="39" fillId="0" borderId="27" xfId="1" applyNumberFormat="1" applyFont="1" applyFill="1" applyBorder="1" applyAlignment="1">
      <alignment vertical="top" wrapText="1"/>
    </xf>
    <xf numFmtId="0" fontId="39" fillId="0" borderId="27" xfId="1" applyFont="1" applyFill="1" applyBorder="1" applyAlignment="1">
      <alignment vertical="top" wrapText="1"/>
    </xf>
    <xf numFmtId="49" fontId="41" fillId="16" borderId="27" xfId="1" applyNumberFormat="1" applyFont="1" applyFill="1" applyBorder="1" applyAlignment="1">
      <alignment horizontal="center" vertical="center"/>
    </xf>
    <xf numFmtId="49" fontId="39" fillId="0" borderId="27" xfId="1" applyNumberFormat="1" applyFont="1" applyFill="1" applyBorder="1" applyAlignment="1">
      <alignment horizontal="left" vertical="top" wrapText="1"/>
    </xf>
    <xf numFmtId="0" fontId="39" fillId="0" borderId="35" xfId="1" applyFont="1" applyFill="1" applyBorder="1" applyAlignment="1">
      <alignment vertical="top" wrapText="1"/>
    </xf>
    <xf numFmtId="0" fontId="42" fillId="0" borderId="27" xfId="1" applyFont="1" applyFill="1" applyBorder="1" applyAlignment="1">
      <alignment vertical="top" wrapText="1" shrinkToFit="1"/>
    </xf>
    <xf numFmtId="49" fontId="42" fillId="0" borderId="27" xfId="1" applyNumberFormat="1" applyFont="1" applyFill="1" applyBorder="1" applyAlignment="1">
      <alignment vertical="top" wrapText="1" shrinkToFit="1"/>
    </xf>
    <xf numFmtId="49" fontId="42" fillId="0" borderId="27" xfId="1" applyNumberFormat="1" applyFont="1" applyFill="1" applyBorder="1" applyAlignment="1">
      <alignment vertical="top" wrapText="1"/>
    </xf>
    <xf numFmtId="0" fontId="42" fillId="0" borderId="27" xfId="1" applyFont="1" applyFill="1" applyBorder="1" applyAlignment="1">
      <alignment vertical="top" wrapText="1"/>
    </xf>
    <xf numFmtId="49" fontId="44" fillId="16" borderId="27" xfId="1" applyNumberFormat="1" applyFont="1" applyFill="1" applyBorder="1" applyAlignment="1">
      <alignment horizontal="center" vertical="center"/>
    </xf>
    <xf numFmtId="49" fontId="45" fillId="16" borderId="27" xfId="1" applyNumberFormat="1" applyFont="1" applyFill="1" applyBorder="1" applyAlignment="1">
      <alignment horizontal="center" vertical="center"/>
    </xf>
    <xf numFmtId="49" fontId="42" fillId="0" borderId="27" xfId="1" applyNumberFormat="1" applyFont="1" applyFill="1" applyBorder="1" applyAlignment="1">
      <alignment horizontal="center" vertical="center" wrapText="1"/>
    </xf>
    <xf numFmtId="49" fontId="42" fillId="0" borderId="27" xfId="1" applyNumberFormat="1" applyFont="1" applyFill="1" applyBorder="1" applyAlignment="1">
      <alignment horizontal="left" vertical="top" wrapText="1"/>
    </xf>
    <xf numFmtId="0" fontId="42" fillId="0" borderId="27" xfId="1" applyFont="1" applyFill="1" applyBorder="1" applyAlignment="1">
      <alignment horizontal="left" vertical="top" wrapText="1"/>
    </xf>
    <xf numFmtId="0" fontId="42" fillId="0" borderId="35" xfId="1" applyFont="1" applyFill="1" applyBorder="1" applyAlignment="1">
      <alignment vertical="top" wrapText="1"/>
    </xf>
    <xf numFmtId="49" fontId="31" fillId="16" borderId="27" xfId="1" applyNumberFormat="1" applyFont="1" applyFill="1" applyBorder="1" applyAlignment="1">
      <alignment horizontal="center" vertical="top" wrapText="1"/>
    </xf>
    <xf numFmtId="49" fontId="46" fillId="16" borderId="27" xfId="1" applyNumberFormat="1" applyFont="1" applyFill="1" applyBorder="1" applyAlignment="1">
      <alignment horizontal="center" vertical="top" wrapText="1"/>
    </xf>
    <xf numFmtId="0" fontId="39" fillId="0" borderId="35" xfId="1" applyFont="1" applyFill="1" applyBorder="1" applyAlignment="1">
      <alignment vertical="top" wrapText="1" shrinkToFit="1"/>
    </xf>
    <xf numFmtId="49" fontId="39" fillId="0" borderId="35" xfId="1" applyNumberFormat="1" applyFont="1" applyFill="1" applyBorder="1" applyAlignment="1">
      <alignment vertical="top" wrapText="1" shrinkToFit="1"/>
    </xf>
    <xf numFmtId="49" fontId="39" fillId="0" borderId="35" xfId="1" applyNumberFormat="1" applyFont="1" applyFill="1" applyBorder="1" applyAlignment="1">
      <alignment vertical="top" wrapText="1"/>
    </xf>
    <xf numFmtId="0" fontId="39" fillId="0" borderId="35" xfId="1" applyFont="1" applyFill="1" applyBorder="1" applyAlignment="1">
      <alignment horizontal="center" vertical="top" wrapText="1"/>
    </xf>
    <xf numFmtId="0" fontId="39" fillId="0" borderId="35" xfId="1" applyFont="1" applyFill="1" applyBorder="1" applyAlignment="1">
      <alignment horizontal="left" vertical="top" wrapText="1"/>
    </xf>
    <xf numFmtId="49" fontId="39" fillId="16" borderId="27" xfId="1" applyNumberFormat="1" applyFont="1" applyFill="1" applyBorder="1" applyAlignment="1">
      <alignment horizontal="left" vertical="top" wrapText="1"/>
    </xf>
    <xf numFmtId="49" fontId="47" fillId="16" borderId="27" xfId="1" applyNumberFormat="1" applyFont="1" applyFill="1" applyBorder="1" applyAlignment="1">
      <alignment horizontal="center" vertical="center"/>
    </xf>
    <xf numFmtId="0" fontId="41" fillId="16" borderId="27" xfId="1" applyNumberFormat="1" applyFont="1" applyFill="1" applyBorder="1" applyAlignment="1">
      <alignment horizontal="center" vertical="center"/>
    </xf>
    <xf numFmtId="49" fontId="48" fillId="16" borderId="27" xfId="1" applyNumberFormat="1" applyFont="1" applyFill="1" applyBorder="1" applyAlignment="1">
      <alignment horizontal="center" vertical="center"/>
    </xf>
    <xf numFmtId="49" fontId="30" fillId="16" borderId="35" xfId="1" applyNumberFormat="1" applyFont="1" applyFill="1" applyBorder="1" applyAlignment="1">
      <alignment horizontal="center" vertical="center"/>
    </xf>
    <xf numFmtId="0" fontId="27" fillId="0" borderId="29" xfId="0" applyFont="1" applyBorder="1" applyAlignment="1">
      <alignment vertical="top" shrinkToFit="1"/>
    </xf>
    <xf numFmtId="49" fontId="27" fillId="0" borderId="29" xfId="0" applyNumberFormat="1" applyFont="1" applyBorder="1" applyAlignment="1">
      <alignment vertical="top" shrinkToFit="1"/>
    </xf>
    <xf numFmtId="49" fontId="27" fillId="0" borderId="29" xfId="0" applyNumberFormat="1" applyFont="1" applyBorder="1" applyAlignment="1">
      <alignment vertical="top" wrapText="1"/>
    </xf>
    <xf numFmtId="49" fontId="27" fillId="0" borderId="29" xfId="0" applyNumberFormat="1" applyFont="1" applyBorder="1" applyAlignment="1">
      <alignment horizontal="left" vertical="top" wrapText="1"/>
    </xf>
    <xf numFmtId="49" fontId="29" fillId="12" borderId="29" xfId="0" applyNumberFormat="1" applyFont="1" applyFill="1" applyBorder="1" applyAlignment="1">
      <alignment horizontal="center" vertical="center"/>
    </xf>
    <xf numFmtId="49" fontId="30" fillId="16" borderId="29" xfId="1" applyNumberFormat="1" applyFont="1" applyFill="1" applyBorder="1" applyAlignment="1">
      <alignment horizontal="center" vertical="center"/>
    </xf>
    <xf numFmtId="49" fontId="31" fillId="12" borderId="29" xfId="0" applyNumberFormat="1" applyFont="1" applyFill="1" applyBorder="1" applyAlignment="1">
      <alignment horizontal="center" vertical="top" wrapText="1"/>
    </xf>
    <xf numFmtId="49" fontId="27" fillId="12" borderId="29" xfId="0" applyNumberFormat="1" applyFont="1" applyFill="1" applyBorder="1" applyAlignment="1">
      <alignment horizontal="left" vertical="top" wrapText="1"/>
    </xf>
    <xf numFmtId="0" fontId="27" fillId="0" borderId="29" xfId="0" applyFont="1" applyBorder="1" applyAlignment="1">
      <alignment horizontal="left" vertical="top" wrapText="1"/>
    </xf>
    <xf numFmtId="49" fontId="39" fillId="0" borderId="29" xfId="1" applyNumberFormat="1" applyFont="1" applyFill="1" applyBorder="1" applyAlignment="1">
      <alignment vertical="top" wrapText="1" shrinkToFit="1"/>
    </xf>
    <xf numFmtId="49" fontId="39" fillId="0" borderId="29" xfId="1" applyNumberFormat="1" applyFont="1" applyFill="1" applyBorder="1" applyAlignment="1">
      <alignment vertical="top" wrapText="1"/>
    </xf>
    <xf numFmtId="0" fontId="39" fillId="0" borderId="29" xfId="1" applyFont="1" applyFill="1" applyBorder="1" applyAlignment="1">
      <alignment horizontal="left" vertical="top" wrapText="1"/>
    </xf>
    <xf numFmtId="49" fontId="41" fillId="16" borderId="35" xfId="1" applyNumberFormat="1" applyFont="1" applyFill="1" applyBorder="1" applyAlignment="1">
      <alignment horizontal="center" vertical="center"/>
    </xf>
    <xf numFmtId="49" fontId="39" fillId="0" borderId="35" xfId="1" applyNumberFormat="1" applyFont="1" applyFill="1" applyBorder="1" applyAlignment="1">
      <alignment horizontal="left" vertical="top" wrapText="1"/>
    </xf>
    <xf numFmtId="3" fontId="39" fillId="0" borderId="35" xfId="1" applyNumberFormat="1" applyFont="1" applyFill="1" applyBorder="1" applyAlignment="1">
      <alignment horizontal="left" vertical="top" wrapText="1"/>
    </xf>
    <xf numFmtId="49" fontId="41" fillId="16" borderId="29" xfId="1" applyNumberFormat="1" applyFont="1" applyFill="1" applyBorder="1" applyAlignment="1">
      <alignment horizontal="center" vertical="center"/>
    </xf>
    <xf numFmtId="0" fontId="39" fillId="0" borderId="29" xfId="1" applyFont="1" applyFill="1" applyBorder="1" applyAlignment="1">
      <alignment horizontal="center" vertical="top" wrapText="1"/>
    </xf>
    <xf numFmtId="49" fontId="39" fillId="0" borderId="29" xfId="1" applyNumberFormat="1" applyFont="1" applyFill="1" applyBorder="1" applyAlignment="1">
      <alignment horizontal="left" vertical="top" wrapText="1"/>
    </xf>
    <xf numFmtId="0" fontId="39" fillId="0" borderId="29" xfId="1" applyFont="1" applyFill="1" applyBorder="1" applyAlignment="1">
      <alignment vertical="top" wrapText="1"/>
    </xf>
    <xf numFmtId="3" fontId="39" fillId="0" borderId="29" xfId="1" applyNumberFormat="1" applyFont="1" applyFill="1" applyBorder="1" applyAlignment="1">
      <alignment horizontal="left" vertical="top" wrapText="1"/>
    </xf>
    <xf numFmtId="164" fontId="14" fillId="0" borderId="0" xfId="0" applyNumberFormat="1" applyFont="1" applyAlignment="1">
      <alignment horizontal="left" vertical="top" wrapText="1"/>
    </xf>
    <xf numFmtId="0" fontId="0" fillId="0" borderId="0" xfId="0" applyFont="1" applyAlignment="1"/>
    <xf numFmtId="0" fontId="0" fillId="0" borderId="0" xfId="0" applyAlignment="1"/>
    <xf numFmtId="0" fontId="39" fillId="0" borderId="27" xfId="1" applyFont="1" applyFill="1" applyBorder="1" applyAlignment="1">
      <alignment vertical="top" wrapText="1" shrinkToFit="1"/>
    </xf>
    <xf numFmtId="49" fontId="39" fillId="0" borderId="27" xfId="1" applyNumberFormat="1" applyFont="1" applyFill="1" applyBorder="1" applyAlignment="1">
      <alignment vertical="top" wrapText="1" shrinkToFit="1"/>
    </xf>
    <xf numFmtId="49" fontId="40" fillId="16" borderId="27" xfId="1" applyNumberFormat="1" applyFont="1" applyFill="1" applyBorder="1" applyAlignment="1">
      <alignment horizontal="center" vertical="center"/>
    </xf>
    <xf numFmtId="49" fontId="31" fillId="16" borderId="27" xfId="1" applyNumberFormat="1" applyFont="1" applyFill="1" applyBorder="1" applyAlignment="1">
      <alignment horizontal="center" vertical="center"/>
    </xf>
    <xf numFmtId="49" fontId="31" fillId="16" borderId="27" xfId="1" applyNumberFormat="1" applyFont="1" applyFill="1" applyBorder="1" applyAlignment="1">
      <alignment vertical="center"/>
    </xf>
    <xf numFmtId="0" fontId="39" fillId="0" borderId="27" xfId="1" applyFont="1" applyFill="1" applyBorder="1" applyAlignment="1">
      <alignment horizontal="left" vertical="top" wrapText="1"/>
    </xf>
    <xf numFmtId="49" fontId="30" fillId="16" borderId="27" xfId="1" applyNumberFormat="1" applyFont="1" applyFill="1" applyBorder="1" applyAlignment="1">
      <alignment horizontal="center" vertical="center"/>
    </xf>
    <xf numFmtId="49" fontId="30" fillId="16" borderId="27" xfId="1" applyNumberFormat="1" applyFont="1" applyFill="1" applyBorder="1" applyAlignment="1">
      <alignment vertical="center"/>
    </xf>
    <xf numFmtId="17" fontId="39" fillId="0" borderId="27" xfId="1" applyNumberFormat="1" applyFont="1" applyFill="1" applyBorder="1" applyAlignment="1">
      <alignment horizontal="left" vertical="top" wrapText="1"/>
    </xf>
    <xf numFmtId="49" fontId="43" fillId="16" borderId="27" xfId="1" applyNumberFormat="1" applyFont="1" applyFill="1" applyBorder="1" applyAlignment="1">
      <alignment horizontal="center" vertical="center"/>
    </xf>
    <xf numFmtId="49" fontId="42" fillId="16" borderId="27" xfId="1" applyNumberFormat="1" applyFont="1" applyFill="1" applyBorder="1" applyAlignment="1">
      <alignment horizontal="left" vertical="top" wrapText="1"/>
    </xf>
    <xf numFmtId="49" fontId="45" fillId="16" borderId="27" xfId="1" applyNumberFormat="1" applyFont="1" applyFill="1" applyBorder="1" applyAlignment="1">
      <alignment vertical="center"/>
    </xf>
    <xf numFmtId="17" fontId="42" fillId="0" borderId="27" xfId="1" applyNumberFormat="1" applyFont="1" applyFill="1" applyBorder="1" applyAlignment="1">
      <alignment horizontal="left" vertical="top" wrapText="1"/>
    </xf>
    <xf numFmtId="0" fontId="39" fillId="0" borderId="27" xfId="1" applyFont="1" applyFill="1" applyBorder="1" applyAlignment="1">
      <alignment horizontal="center" vertical="top" wrapText="1"/>
    </xf>
    <xf numFmtId="17" fontId="39" fillId="0" borderId="27" xfId="1" applyNumberFormat="1" applyFont="1" applyFill="1" applyBorder="1" applyAlignment="1">
      <alignment vertical="top" wrapText="1"/>
    </xf>
    <xf numFmtId="0" fontId="42" fillId="0" borderId="35" xfId="1" applyFont="1" applyFill="1" applyBorder="1" applyAlignment="1">
      <alignment vertical="top" wrapText="1" shrinkToFit="1"/>
    </xf>
    <xf numFmtId="49" fontId="42" fillId="0" borderId="35" xfId="1" applyNumberFormat="1" applyFont="1" applyFill="1" applyBorder="1" applyAlignment="1">
      <alignment vertical="top" wrapText="1" shrinkToFit="1"/>
    </xf>
    <xf numFmtId="49" fontId="42" fillId="0" borderId="35" xfId="1" applyNumberFormat="1" applyFont="1" applyFill="1" applyBorder="1" applyAlignment="1">
      <alignment vertical="top" wrapText="1"/>
    </xf>
    <xf numFmtId="0" fontId="42" fillId="0" borderId="35" xfId="1" applyFont="1" applyFill="1" applyBorder="1" applyAlignment="1">
      <alignment horizontal="center" vertical="top" wrapText="1"/>
    </xf>
    <xf numFmtId="0" fontId="42" fillId="0" borderId="35" xfId="1" applyFont="1" applyFill="1" applyBorder="1" applyAlignment="1">
      <alignment horizontal="left" vertical="top" wrapText="1"/>
    </xf>
    <xf numFmtId="49" fontId="40" fillId="16" borderId="35" xfId="1" applyNumberFormat="1" applyFont="1" applyFill="1" applyBorder="1" applyAlignment="1">
      <alignment horizontal="center" vertical="center"/>
    </xf>
    <xf numFmtId="49" fontId="31" fillId="16" borderId="35" xfId="1" applyNumberFormat="1" applyFont="1" applyFill="1" applyBorder="1" applyAlignment="1">
      <alignment horizontal="center" vertical="center"/>
    </xf>
    <xf numFmtId="49" fontId="31" fillId="16" borderId="35" xfId="1" applyNumberFormat="1" applyFont="1" applyFill="1" applyBorder="1" applyAlignment="1">
      <alignment vertical="center"/>
    </xf>
    <xf numFmtId="0" fontId="39" fillId="0" borderId="27" xfId="1" applyFont="1" applyBorder="1" applyAlignment="1">
      <alignment horizontal="left" vertical="top" wrapText="1"/>
    </xf>
    <xf numFmtId="0" fontId="42" fillId="0" borderId="27" xfId="1" applyFont="1" applyBorder="1" applyAlignment="1">
      <alignment horizontal="left" vertical="top" wrapText="1"/>
    </xf>
    <xf numFmtId="0" fontId="42" fillId="0" borderId="27" xfId="1" applyFont="1" applyBorder="1" applyAlignment="1">
      <alignment vertical="top" wrapText="1"/>
    </xf>
    <xf numFmtId="0" fontId="42" fillId="0" borderId="27" xfId="1" applyFont="1" applyFill="1" applyBorder="1" applyAlignment="1">
      <alignment horizontal="center" vertical="top" wrapText="1"/>
    </xf>
    <xf numFmtId="0" fontId="42" fillId="0" borderId="37" xfId="1" applyFont="1" applyFill="1" applyBorder="1" applyAlignment="1">
      <alignment vertical="top" wrapText="1"/>
    </xf>
    <xf numFmtId="0" fontId="39" fillId="0" borderId="27" xfId="1" applyFont="1" applyFill="1" applyBorder="1" applyAlignment="1">
      <alignment horizontal="left" vertical="top" wrapText="1" shrinkToFit="1"/>
    </xf>
    <xf numFmtId="49" fontId="39" fillId="16" borderId="27" xfId="1" applyNumberFormat="1" applyFont="1" applyFill="1" applyBorder="1" applyAlignment="1">
      <alignment horizontal="left" vertical="top"/>
    </xf>
    <xf numFmtId="49" fontId="39" fillId="0" borderId="27" xfId="1" applyNumberFormat="1" applyFont="1" applyFill="1" applyBorder="1" applyAlignment="1">
      <alignment horizontal="left" vertical="top" wrapText="1" shrinkToFit="1"/>
    </xf>
    <xf numFmtId="0" fontId="42" fillId="0" borderId="27" xfId="1" applyFont="1" applyFill="1" applyBorder="1" applyAlignment="1">
      <alignment horizontal="left" vertical="top" wrapText="1" shrinkToFit="1"/>
    </xf>
    <xf numFmtId="49" fontId="42" fillId="0" borderId="27" xfId="1" applyNumberFormat="1" applyFont="1" applyFill="1" applyBorder="1" applyAlignment="1">
      <alignment horizontal="left" vertical="top" wrapText="1" shrinkToFit="1"/>
    </xf>
    <xf numFmtId="49" fontId="46" fillId="16" borderId="27" xfId="1" applyNumberFormat="1" applyFont="1" applyFill="1" applyBorder="1" applyAlignment="1">
      <alignment horizontal="center" vertical="center"/>
    </xf>
    <xf numFmtId="49" fontId="42" fillId="16" borderId="27" xfId="1" applyNumberFormat="1" applyFont="1" applyFill="1" applyBorder="1" applyAlignment="1">
      <alignment horizontal="left" vertical="top"/>
    </xf>
    <xf numFmtId="49" fontId="46" fillId="16" borderId="27" xfId="1" applyNumberFormat="1" applyFont="1" applyFill="1" applyBorder="1" applyAlignment="1">
      <alignment vertical="center"/>
    </xf>
    <xf numFmtId="17" fontId="50" fillId="0" borderId="27" xfId="1" applyNumberFormat="1" applyFont="1" applyFill="1" applyBorder="1" applyAlignment="1">
      <alignment horizontal="left" vertical="top" wrapText="1"/>
    </xf>
    <xf numFmtId="0" fontId="42" fillId="0" borderId="0" xfId="1" applyFont="1" applyAlignment="1">
      <alignment horizontal="left" vertical="top" wrapText="1"/>
    </xf>
    <xf numFmtId="0" fontId="39" fillId="0" borderId="38" xfId="1" applyFont="1" applyFill="1" applyBorder="1" applyAlignment="1">
      <alignment vertical="top" wrapText="1" shrinkToFit="1"/>
    </xf>
    <xf numFmtId="0" fontId="42" fillId="0" borderId="38" xfId="1" applyFont="1" applyFill="1" applyBorder="1" applyAlignment="1">
      <alignment vertical="top" wrapText="1" shrinkToFit="1"/>
    </xf>
    <xf numFmtId="49" fontId="48" fillId="16" borderId="27" xfId="1" applyNumberFormat="1" applyFont="1" applyFill="1" applyBorder="1" applyAlignment="1">
      <alignment vertical="center"/>
    </xf>
    <xf numFmtId="0" fontId="39" fillId="0" borderId="39" xfId="1" applyFont="1" applyFill="1" applyBorder="1" applyAlignment="1">
      <alignment vertical="top" wrapText="1" shrinkToFit="1"/>
    </xf>
    <xf numFmtId="0" fontId="39" fillId="0" borderId="0" xfId="1" applyFont="1" applyFill="1" applyBorder="1" applyAlignment="1">
      <alignment horizontal="left" vertical="top" wrapText="1"/>
    </xf>
    <xf numFmtId="49" fontId="46" fillId="16" borderId="27" xfId="1" applyNumberFormat="1" applyFont="1" applyFill="1" applyBorder="1" applyAlignment="1">
      <alignment horizontal="left" vertical="top"/>
    </xf>
    <xf numFmtId="49" fontId="39" fillId="0" borderId="40" xfId="1" applyNumberFormat="1" applyFont="1" applyFill="1" applyBorder="1" applyAlignment="1">
      <alignment horizontal="left" vertical="top" wrapText="1" shrinkToFit="1"/>
    </xf>
    <xf numFmtId="0" fontId="0" fillId="0" borderId="0" xfId="0" applyFont="1" applyAlignment="1"/>
    <xf numFmtId="49" fontId="42" fillId="16" borderId="27" xfId="1" applyNumberFormat="1" applyFont="1" applyFill="1" applyBorder="1" applyAlignment="1">
      <alignment horizontal="center" vertical="center"/>
    </xf>
    <xf numFmtId="49" fontId="43" fillId="0" borderId="35" xfId="1" applyNumberFormat="1" applyFont="1" applyFill="1" applyBorder="1" applyAlignment="1">
      <alignment vertical="top" wrapText="1"/>
    </xf>
    <xf numFmtId="17" fontId="39" fillId="0" borderId="35" xfId="1" applyNumberFormat="1" applyFont="1" applyFill="1" applyBorder="1" applyAlignment="1">
      <alignment horizontal="left" vertical="top" wrapText="1"/>
    </xf>
    <xf numFmtId="49" fontId="39" fillId="0" borderId="39" xfId="1" applyNumberFormat="1" applyFont="1" applyFill="1" applyBorder="1" applyAlignment="1">
      <alignment vertical="top" wrapText="1" shrinkToFit="1"/>
    </xf>
    <xf numFmtId="49" fontId="39" fillId="0" borderId="39" xfId="1" applyNumberFormat="1" applyFont="1" applyFill="1" applyBorder="1" applyAlignment="1">
      <alignment vertical="top" wrapText="1"/>
    </xf>
    <xf numFmtId="0" fontId="39" fillId="0" borderId="39" xfId="1" applyFont="1" applyFill="1" applyBorder="1" applyAlignment="1">
      <alignment vertical="top" wrapText="1"/>
    </xf>
    <xf numFmtId="49" fontId="39" fillId="0" borderId="39" xfId="1" applyNumberFormat="1" applyFont="1" applyFill="1" applyBorder="1" applyAlignment="1">
      <alignment horizontal="left" vertical="top" wrapText="1"/>
    </xf>
    <xf numFmtId="49" fontId="40" fillId="16" borderId="39" xfId="1" applyNumberFormat="1" applyFont="1" applyFill="1" applyBorder="1" applyAlignment="1">
      <alignment horizontal="center" vertical="center"/>
    </xf>
    <xf numFmtId="49" fontId="30" fillId="16" borderId="39" xfId="1" applyNumberFormat="1" applyFont="1" applyFill="1" applyBorder="1" applyAlignment="1">
      <alignment horizontal="center" vertical="center"/>
    </xf>
    <xf numFmtId="0" fontId="39" fillId="0" borderId="39" xfId="1" applyFont="1" applyFill="1" applyBorder="1" applyAlignment="1">
      <alignment horizontal="center" vertical="top" wrapText="1"/>
    </xf>
    <xf numFmtId="0" fontId="39" fillId="0" borderId="39" xfId="1" applyFont="1" applyFill="1" applyBorder="1" applyAlignment="1">
      <alignment horizontal="left" vertical="top" wrapText="1"/>
    </xf>
    <xf numFmtId="49" fontId="48" fillId="16" borderId="35" xfId="1" applyNumberFormat="1" applyFont="1" applyFill="1" applyBorder="1" applyAlignment="1">
      <alignment horizontal="center" vertical="center"/>
    </xf>
    <xf numFmtId="0" fontId="39" fillId="0" borderId="39" xfId="1" applyFont="1" applyFill="1" applyBorder="1" applyAlignment="1">
      <alignment horizontal="left" vertical="top" wrapText="1" shrinkToFit="1"/>
    </xf>
    <xf numFmtId="49" fontId="48" fillId="16" borderId="39" xfId="1" applyNumberFormat="1" applyFont="1" applyFill="1" applyBorder="1" applyAlignment="1">
      <alignment horizontal="center" vertical="center"/>
    </xf>
    <xf numFmtId="17" fontId="39" fillId="0" borderId="43" xfId="1" applyNumberFormat="1" applyFont="1" applyFill="1" applyBorder="1" applyAlignment="1">
      <alignment horizontal="left" vertical="top" wrapText="1"/>
    </xf>
    <xf numFmtId="49" fontId="39" fillId="0" borderId="42" xfId="1" applyNumberFormat="1" applyFont="1" applyFill="1" applyBorder="1" applyAlignment="1">
      <alignment vertical="top" wrapText="1" shrinkToFit="1"/>
    </xf>
    <xf numFmtId="49" fontId="39" fillId="0" borderId="42" xfId="1" applyNumberFormat="1" applyFont="1" applyFill="1" applyBorder="1" applyAlignment="1">
      <alignment vertical="top" wrapText="1"/>
    </xf>
    <xf numFmtId="0" fontId="39" fillId="0" borderId="42" xfId="1" applyFont="1" applyFill="1" applyBorder="1" applyAlignment="1">
      <alignment vertical="top" wrapText="1"/>
    </xf>
    <xf numFmtId="49" fontId="39" fillId="0" borderId="42" xfId="1" applyNumberFormat="1" applyFont="1" applyFill="1" applyBorder="1" applyAlignment="1">
      <alignment horizontal="left" vertical="top" wrapText="1"/>
    </xf>
    <xf numFmtId="49" fontId="40" fillId="16" borderId="42" xfId="1" applyNumberFormat="1" applyFont="1" applyFill="1" applyBorder="1" applyAlignment="1">
      <alignment horizontal="center" vertical="center"/>
    </xf>
    <xf numFmtId="49" fontId="30" fillId="16" borderId="42" xfId="1" applyNumberFormat="1" applyFont="1" applyFill="1" applyBorder="1" applyAlignment="1">
      <alignment horizontal="center" vertical="center"/>
    </xf>
    <xf numFmtId="0" fontId="39" fillId="0" borderId="42" xfId="1" applyFont="1" applyFill="1" applyBorder="1" applyAlignment="1">
      <alignment horizontal="center" vertical="top" wrapText="1"/>
    </xf>
    <xf numFmtId="0" fontId="39" fillId="0" borderId="42" xfId="1" applyFont="1" applyFill="1" applyBorder="1" applyAlignment="1">
      <alignment horizontal="left" vertical="top" wrapText="1"/>
    </xf>
    <xf numFmtId="0" fontId="39" fillId="0" borderId="27" xfId="1" applyFont="1" applyBorder="1" applyAlignment="1">
      <alignment vertical="top" wrapText="1"/>
    </xf>
    <xf numFmtId="49" fontId="40" fillId="0" borderId="35" xfId="1" applyNumberFormat="1" applyFont="1" applyFill="1" applyBorder="1" applyAlignment="1">
      <alignment horizontal="center" vertical="center" wrapText="1"/>
    </xf>
    <xf numFmtId="0" fontId="40" fillId="0" borderId="35" xfId="1" applyFont="1" applyFill="1" applyBorder="1" applyAlignment="1">
      <alignment horizontal="center" vertical="center" wrapText="1"/>
    </xf>
    <xf numFmtId="49" fontId="39" fillId="16" borderId="35" xfId="1" applyNumberFormat="1" applyFont="1" applyFill="1" applyBorder="1" applyAlignment="1">
      <alignment horizontal="left" vertical="top"/>
    </xf>
    <xf numFmtId="0" fontId="39" fillId="0" borderId="40" xfId="1" applyFont="1" applyBorder="1" applyAlignment="1">
      <alignment vertical="top" wrapText="1"/>
    </xf>
    <xf numFmtId="0" fontId="39" fillId="0" borderId="45" xfId="1" applyFont="1" applyBorder="1" applyAlignment="1">
      <alignment vertical="top" wrapText="1"/>
    </xf>
    <xf numFmtId="0" fontId="39" fillId="0" borderId="45" xfId="1" applyFont="1" applyFill="1" applyBorder="1" applyAlignment="1">
      <alignment vertical="top" wrapText="1" shrinkToFit="1"/>
    </xf>
    <xf numFmtId="49" fontId="40" fillId="0" borderId="39" xfId="1" applyNumberFormat="1" applyFont="1" applyFill="1" applyBorder="1" applyAlignment="1">
      <alignment horizontal="center" vertical="center" wrapText="1"/>
    </xf>
    <xf numFmtId="0" fontId="40" fillId="0" borderId="39" xfId="1" applyFont="1" applyFill="1" applyBorder="1" applyAlignment="1">
      <alignment horizontal="center" vertical="center" wrapText="1"/>
    </xf>
    <xf numFmtId="49" fontId="41" fillId="16" borderId="39" xfId="1" applyNumberFormat="1" applyFont="1" applyFill="1" applyBorder="1" applyAlignment="1">
      <alignment horizontal="center" vertical="center"/>
    </xf>
    <xf numFmtId="49" fontId="39" fillId="16" borderId="39" xfId="1" applyNumberFormat="1" applyFont="1" applyFill="1" applyBorder="1" applyAlignment="1">
      <alignment horizontal="left" vertical="top"/>
    </xf>
    <xf numFmtId="0" fontId="39" fillId="0" borderId="35" xfId="1" applyFont="1" applyFill="1" applyBorder="1" applyAlignment="1">
      <alignment horizontal="left" vertical="top" wrapText="1" shrinkToFit="1"/>
    </xf>
    <xf numFmtId="0" fontId="39" fillId="0" borderId="44" xfId="1" applyFont="1" applyBorder="1" applyAlignment="1">
      <alignment vertical="top" wrapText="1"/>
    </xf>
    <xf numFmtId="0" fontId="39" fillId="0" borderId="40" xfId="1" applyFont="1" applyFill="1" applyBorder="1" applyAlignment="1">
      <alignment vertical="top" wrapText="1"/>
    </xf>
    <xf numFmtId="0" fontId="39" fillId="0" borderId="42" xfId="1" applyFont="1" applyFill="1" applyBorder="1" applyAlignment="1">
      <alignment horizontal="left" vertical="top" wrapText="1" shrinkToFit="1"/>
    </xf>
    <xf numFmtId="17" fontId="39" fillId="0" borderId="42" xfId="1" applyNumberFormat="1" applyFont="1" applyFill="1" applyBorder="1" applyAlignment="1">
      <alignment horizontal="left" vertical="top" wrapText="1"/>
    </xf>
    <xf numFmtId="0" fontId="39" fillId="0" borderId="47" xfId="1" applyFont="1" applyFill="1" applyBorder="1" applyAlignment="1">
      <alignment horizontal="left" vertical="top" wrapText="1"/>
    </xf>
    <xf numFmtId="0" fontId="39" fillId="0" borderId="48" xfId="1" applyFont="1" applyFill="1" applyBorder="1" applyAlignment="1">
      <alignment vertical="top" wrapText="1"/>
    </xf>
    <xf numFmtId="0" fontId="39" fillId="0" borderId="48" xfId="1" applyFont="1" applyFill="1" applyBorder="1" applyAlignment="1">
      <alignment horizontal="left" vertical="top" wrapText="1"/>
    </xf>
    <xf numFmtId="49" fontId="48" fillId="16" borderId="48" xfId="1" applyNumberFormat="1" applyFont="1" applyFill="1" applyBorder="1" applyAlignment="1">
      <alignment horizontal="center" vertical="center"/>
    </xf>
    <xf numFmtId="49" fontId="40" fillId="16" borderId="48" xfId="1" applyNumberFormat="1" applyFont="1" applyFill="1" applyBorder="1" applyAlignment="1">
      <alignment horizontal="center" vertical="center"/>
    </xf>
    <xf numFmtId="49" fontId="39" fillId="0" borderId="48" xfId="1" applyNumberFormat="1" applyFont="1" applyFill="1" applyBorder="1" applyAlignment="1">
      <alignment vertical="top" wrapText="1" shrinkToFit="1"/>
    </xf>
    <xf numFmtId="0" fontId="39" fillId="0" borderId="28" xfId="1" applyFont="1" applyFill="1" applyBorder="1" applyAlignment="1">
      <alignment vertical="top" wrapText="1"/>
    </xf>
    <xf numFmtId="0" fontId="39" fillId="0" borderId="28" xfId="1" applyFont="1" applyFill="1" applyBorder="1" applyAlignment="1">
      <alignment horizontal="left" vertical="top" wrapText="1"/>
    </xf>
    <xf numFmtId="49" fontId="30" fillId="16" borderId="28" xfId="1" applyNumberFormat="1" applyFont="1" applyFill="1" applyBorder="1" applyAlignment="1">
      <alignment horizontal="center" vertical="center"/>
    </xf>
    <xf numFmtId="49" fontId="39" fillId="0" borderId="28" xfId="1" applyNumberFormat="1" applyFont="1" applyFill="1" applyBorder="1" applyAlignment="1">
      <alignment vertical="top" wrapText="1"/>
    </xf>
    <xf numFmtId="49" fontId="31" fillId="16" borderId="48" xfId="1" applyNumberFormat="1" applyFont="1" applyFill="1" applyBorder="1" applyAlignment="1">
      <alignment horizontal="center" vertical="center"/>
    </xf>
    <xf numFmtId="49" fontId="30" fillId="16" borderId="48" xfId="1" applyNumberFormat="1" applyFont="1" applyFill="1" applyBorder="1" applyAlignment="1">
      <alignment horizontal="center" vertical="center"/>
    </xf>
    <xf numFmtId="49" fontId="45" fillId="16" borderId="46" xfId="1" applyNumberFormat="1" applyFont="1" applyFill="1" applyBorder="1" applyAlignment="1">
      <alignment horizontal="center" vertical="center"/>
    </xf>
    <xf numFmtId="0" fontId="39" fillId="0" borderId="37" xfId="1" applyFont="1" applyFill="1" applyBorder="1" applyAlignment="1">
      <alignment horizontal="left" vertical="top" wrapText="1" shrinkToFit="1"/>
    </xf>
    <xf numFmtId="0" fontId="39" fillId="0" borderId="40" xfId="1" applyFont="1" applyBorder="1" applyAlignment="1">
      <alignment horizontal="left" vertical="top" wrapText="1"/>
    </xf>
    <xf numFmtId="0" fontId="40" fillId="0" borderId="48" xfId="1" applyFont="1" applyBorder="1" applyAlignment="1">
      <alignment horizontal="center" vertical="center"/>
    </xf>
    <xf numFmtId="0" fontId="40" fillId="0" borderId="27" xfId="1" applyFont="1" applyBorder="1" applyAlignment="1">
      <alignment horizontal="center" vertical="center"/>
    </xf>
    <xf numFmtId="49" fontId="30" fillId="16" borderId="40" xfId="1" applyNumberFormat="1" applyFont="1" applyFill="1" applyBorder="1" applyAlignment="1">
      <alignment horizontal="center" vertical="center"/>
    </xf>
    <xf numFmtId="0" fontId="39" fillId="0" borderId="40" xfId="1" applyFont="1" applyBorder="1" applyAlignment="1">
      <alignment horizontal="left"/>
    </xf>
    <xf numFmtId="0" fontId="39" fillId="0" borderId="40" xfId="1" applyFont="1" applyBorder="1"/>
    <xf numFmtId="0" fontId="39" fillId="0" borderId="27" xfId="1" applyFont="1" applyBorder="1" applyAlignment="1">
      <alignment horizontal="left" vertical="top"/>
    </xf>
    <xf numFmtId="0" fontId="39" fillId="0" borderId="48" xfId="1" applyFont="1" applyBorder="1" applyAlignment="1">
      <alignment vertical="top" wrapText="1"/>
    </xf>
    <xf numFmtId="0" fontId="39" fillId="0" borderId="40" xfId="1" applyFont="1" applyBorder="1" applyAlignment="1">
      <alignment horizontal="left" vertical="top"/>
    </xf>
    <xf numFmtId="0" fontId="39" fillId="0" borderId="47" xfId="1" applyFont="1" applyBorder="1" applyAlignment="1">
      <alignment horizontal="left" vertical="top"/>
    </xf>
    <xf numFmtId="49" fontId="48" fillId="16" borderId="40" xfId="1" applyNumberFormat="1" applyFont="1" applyFill="1" applyBorder="1" applyAlignment="1">
      <alignment horizontal="center" vertical="center"/>
    </xf>
    <xf numFmtId="0" fontId="39" fillId="0" borderId="48" xfId="1" applyFont="1" applyBorder="1" applyAlignment="1">
      <alignment horizontal="left" vertical="top" wrapText="1"/>
    </xf>
    <xf numFmtId="0" fontId="39" fillId="0" borderId="48" xfId="1" applyFont="1" applyFill="1" applyBorder="1" applyAlignment="1">
      <alignment wrapText="1"/>
    </xf>
    <xf numFmtId="0" fontId="39" fillId="0" borderId="48" xfId="1" applyFont="1" applyBorder="1" applyAlignment="1">
      <alignment horizontal="left" vertical="top"/>
    </xf>
    <xf numFmtId="0" fontId="40" fillId="0" borderId="40" xfId="1" applyFont="1" applyBorder="1" applyAlignment="1">
      <alignment horizontal="center" vertical="center"/>
    </xf>
    <xf numFmtId="49" fontId="32" fillId="16" borderId="27" xfId="1" applyNumberFormat="1" applyFont="1" applyFill="1" applyBorder="1" applyAlignment="1">
      <alignment horizontal="center" vertical="center"/>
    </xf>
    <xf numFmtId="0" fontId="39" fillId="0" borderId="48" xfId="1" applyFont="1" applyBorder="1" applyAlignment="1">
      <alignment horizontal="left"/>
    </xf>
    <xf numFmtId="0" fontId="39" fillId="0" borderId="37" xfId="1" applyFont="1" applyBorder="1"/>
    <xf numFmtId="0" fontId="39" fillId="0" borderId="27" xfId="1" applyFont="1" applyBorder="1" applyAlignment="1">
      <alignment wrapText="1"/>
    </xf>
    <xf numFmtId="0" fontId="42" fillId="0" borderId="29" xfId="1" applyFont="1" applyFill="1" applyBorder="1" applyAlignment="1">
      <alignment horizontal="left" vertical="top" wrapText="1" shrinkToFit="1"/>
    </xf>
    <xf numFmtId="0" fontId="42" fillId="0" borderId="29" xfId="1" applyFont="1" applyBorder="1" applyAlignment="1">
      <alignment horizontal="left" vertical="top" wrapText="1"/>
    </xf>
    <xf numFmtId="0" fontId="43" fillId="0" borderId="29" xfId="1" applyFont="1" applyBorder="1" applyAlignment="1">
      <alignment horizontal="center" vertical="center"/>
    </xf>
    <xf numFmtId="49" fontId="51" fillId="16" borderId="29" xfId="1" applyNumberFormat="1" applyFont="1" applyFill="1" applyBorder="1" applyAlignment="1">
      <alignment horizontal="center" vertical="center"/>
    </xf>
    <xf numFmtId="0" fontId="42" fillId="0" borderId="29" xfId="1" applyFont="1" applyBorder="1" applyAlignment="1">
      <alignment horizontal="left"/>
    </xf>
    <xf numFmtId="0" fontId="42" fillId="0" borderId="29" xfId="1" applyFont="1" applyBorder="1"/>
    <xf numFmtId="0" fontId="42" fillId="0" borderId="29" xfId="1" applyFont="1" applyFill="1" applyBorder="1" applyAlignment="1">
      <alignment wrapText="1"/>
    </xf>
    <xf numFmtId="0" fontId="42" fillId="0" borderId="29" xfId="1" applyFont="1" applyBorder="1" applyAlignment="1">
      <alignment horizontal="left" vertical="top"/>
    </xf>
    <xf numFmtId="0" fontId="42" fillId="0" borderId="52" xfId="1" applyFont="1" applyFill="1" applyBorder="1" applyAlignment="1">
      <alignment horizontal="left" vertical="top" wrapText="1" shrinkToFit="1"/>
    </xf>
    <xf numFmtId="0" fontId="42" fillId="0" borderId="49" xfId="1" applyFont="1" applyBorder="1" applyAlignment="1">
      <alignment horizontal="left" vertical="top" wrapText="1"/>
    </xf>
    <xf numFmtId="0" fontId="42" fillId="0" borderId="41" xfId="1" applyFont="1" applyBorder="1" applyAlignment="1">
      <alignment horizontal="left" vertical="top" wrapText="1"/>
    </xf>
    <xf numFmtId="0" fontId="42" fillId="0" borderId="51" xfId="1" applyFont="1" applyBorder="1" applyAlignment="1">
      <alignment horizontal="left" vertical="top" wrapText="1"/>
    </xf>
    <xf numFmtId="0" fontId="43" fillId="0" borderId="0" xfId="1" applyFont="1" applyBorder="1" applyAlignment="1">
      <alignment horizontal="center" vertical="center" wrapText="1"/>
    </xf>
    <xf numFmtId="0" fontId="43" fillId="0" borderId="41" xfId="1" applyFont="1" applyBorder="1" applyAlignment="1">
      <alignment horizontal="center" vertical="center" wrapText="1"/>
    </xf>
    <xf numFmtId="49" fontId="46" fillId="16" borderId="51" xfId="1" applyNumberFormat="1" applyFont="1" applyFill="1" applyBorder="1" applyAlignment="1">
      <alignment horizontal="center" vertical="center" wrapText="1"/>
    </xf>
    <xf numFmtId="0" fontId="42" fillId="0" borderId="51" xfId="1" applyFont="1" applyBorder="1" applyAlignment="1">
      <alignment horizontal="left" wrapText="1"/>
    </xf>
    <xf numFmtId="0" fontId="42" fillId="0" borderId="51" xfId="1" applyFont="1" applyBorder="1" applyAlignment="1">
      <alignment wrapText="1"/>
    </xf>
    <xf numFmtId="0" fontId="42" fillId="0" borderId="0" xfId="1" applyFont="1" applyFill="1" applyBorder="1" applyAlignment="1">
      <alignment wrapText="1"/>
    </xf>
    <xf numFmtId="0" fontId="42" fillId="0" borderId="0" xfId="1" applyFont="1" applyBorder="1" applyAlignment="1">
      <alignment horizontal="left" vertical="top" wrapText="1"/>
    </xf>
    <xf numFmtId="0" fontId="42" fillId="0" borderId="50" xfId="1" applyFont="1" applyBorder="1" applyAlignment="1">
      <alignment horizontal="left" vertical="top" wrapText="1"/>
    </xf>
    <xf numFmtId="0" fontId="39" fillId="0" borderId="37" xfId="1" applyFont="1" applyBorder="1" applyAlignment="1">
      <alignment horizontal="left" vertical="top" wrapText="1"/>
    </xf>
    <xf numFmtId="0" fontId="40" fillId="0" borderId="37" xfId="1" applyFont="1" applyBorder="1" applyAlignment="1">
      <alignment horizontal="center" vertical="center"/>
    </xf>
    <xf numFmtId="0" fontId="39" fillId="0" borderId="27" xfId="1" applyFont="1" applyBorder="1" applyAlignment="1">
      <alignment horizontal="left"/>
    </xf>
    <xf numFmtId="0" fontId="39" fillId="0" borderId="27" xfId="1" applyFont="1" applyBorder="1"/>
    <xf numFmtId="0" fontId="39" fillId="17" borderId="27" xfId="1" applyFont="1" applyFill="1" applyBorder="1" applyAlignment="1">
      <alignment horizontal="left" vertical="top" wrapText="1" shrinkToFit="1"/>
    </xf>
    <xf numFmtId="0" fontId="39" fillId="17" borderId="48" xfId="1" applyFont="1" applyFill="1" applyBorder="1" applyAlignment="1">
      <alignment horizontal="left" vertical="top"/>
    </xf>
    <xf numFmtId="0" fontId="39" fillId="17" borderId="27" xfId="1" applyFont="1" applyFill="1" applyBorder="1" applyAlignment="1">
      <alignment horizontal="left" vertical="top" wrapText="1"/>
    </xf>
    <xf numFmtId="0" fontId="39" fillId="17" borderId="48" xfId="1" applyFont="1" applyFill="1" applyBorder="1" applyAlignment="1">
      <alignment horizontal="left" vertical="top" wrapText="1"/>
    </xf>
    <xf numFmtId="0" fontId="39" fillId="17" borderId="37" xfId="1" applyFont="1" applyFill="1" applyBorder="1" applyAlignment="1">
      <alignment horizontal="left" vertical="top" wrapText="1"/>
    </xf>
    <xf numFmtId="0" fontId="40" fillId="17" borderId="37" xfId="1" applyFont="1" applyFill="1" applyBorder="1" applyAlignment="1">
      <alignment horizontal="center" vertical="center"/>
    </xf>
    <xf numFmtId="0" fontId="40" fillId="17" borderId="27" xfId="1" applyFont="1" applyFill="1" applyBorder="1" applyAlignment="1">
      <alignment horizontal="center" vertical="center"/>
    </xf>
    <xf numFmtId="49" fontId="30" fillId="17" borderId="48" xfId="1" applyNumberFormat="1" applyFont="1" applyFill="1" applyBorder="1" applyAlignment="1">
      <alignment horizontal="center" vertical="center"/>
    </xf>
    <xf numFmtId="0" fontId="39" fillId="17" borderId="27" xfId="1" applyFont="1" applyFill="1" applyBorder="1" applyAlignment="1">
      <alignment horizontal="left"/>
    </xf>
    <xf numFmtId="0" fontId="39" fillId="17" borderId="27" xfId="1" applyFont="1" applyFill="1" applyBorder="1"/>
    <xf numFmtId="0" fontId="39" fillId="17" borderId="40" xfId="1" applyFont="1" applyFill="1" applyBorder="1" applyAlignment="1">
      <alignment horizontal="left" vertical="top"/>
    </xf>
    <xf numFmtId="0" fontId="39" fillId="17" borderId="40" xfId="1" applyFont="1" applyFill="1" applyBorder="1" applyAlignment="1">
      <alignment horizontal="left" vertical="top" wrapText="1"/>
    </xf>
    <xf numFmtId="49" fontId="32" fillId="16" borderId="48" xfId="1" applyNumberFormat="1" applyFont="1" applyFill="1" applyBorder="1" applyAlignment="1">
      <alignment horizontal="center" vertical="center"/>
    </xf>
    <xf numFmtId="0" fontId="39" fillId="0" borderId="27" xfId="1" applyFont="1" applyBorder="1" applyAlignment="1">
      <alignment vertical="center"/>
    </xf>
    <xf numFmtId="0" fontId="39" fillId="0" borderId="27" xfId="1" applyFont="1" applyBorder="1" applyAlignment="1">
      <alignment vertical="center" wrapText="1"/>
    </xf>
    <xf numFmtId="0" fontId="0" fillId="0" borderId="0" xfId="0" applyFont="1" applyAlignment="1"/>
    <xf numFmtId="0" fontId="39" fillId="17" borderId="29" xfId="1" applyFont="1" applyFill="1" applyBorder="1" applyAlignment="1">
      <alignment vertical="top" wrapText="1" shrinkToFit="1"/>
    </xf>
    <xf numFmtId="49" fontId="39" fillId="17" borderId="29" xfId="1" applyNumberFormat="1" applyFont="1" applyFill="1" applyBorder="1" applyAlignment="1">
      <alignment vertical="top" wrapText="1" shrinkToFit="1"/>
    </xf>
    <xf numFmtId="49" fontId="39" fillId="17" borderId="29" xfId="1" applyNumberFormat="1" applyFont="1" applyFill="1" applyBorder="1" applyAlignment="1">
      <alignment vertical="top" wrapText="1"/>
    </xf>
    <xf numFmtId="0" fontId="39" fillId="17" borderId="29" xfId="1" applyFont="1" applyFill="1" applyBorder="1" applyAlignment="1">
      <alignment horizontal="left" vertical="top" wrapText="1"/>
    </xf>
    <xf numFmtId="49" fontId="41" fillId="17" borderId="29" xfId="1" applyNumberFormat="1" applyFont="1" applyFill="1" applyBorder="1" applyAlignment="1">
      <alignment horizontal="center" vertical="center"/>
    </xf>
    <xf numFmtId="49" fontId="30" fillId="17" borderId="29" xfId="1" applyNumberFormat="1" applyFont="1" applyFill="1" applyBorder="1" applyAlignment="1">
      <alignment horizontal="center" vertical="center"/>
    </xf>
    <xf numFmtId="0" fontId="39" fillId="17" borderId="29" xfId="1" applyFont="1" applyFill="1" applyBorder="1" applyAlignment="1">
      <alignment horizontal="center" vertical="top" wrapText="1"/>
    </xf>
    <xf numFmtId="49" fontId="39" fillId="17" borderId="29" xfId="1" applyNumberFormat="1" applyFont="1" applyFill="1" applyBorder="1" applyAlignment="1">
      <alignment horizontal="left" vertical="top" wrapText="1"/>
    </xf>
    <xf numFmtId="0" fontId="39" fillId="17" borderId="29" xfId="1" applyFont="1" applyFill="1" applyBorder="1" applyAlignment="1">
      <alignment vertical="top" wrapText="1"/>
    </xf>
    <xf numFmtId="3" fontId="39" fillId="17" borderId="29" xfId="1" applyNumberFormat="1" applyFont="1" applyFill="1" applyBorder="1" applyAlignment="1">
      <alignment horizontal="left" vertical="top" wrapText="1"/>
    </xf>
    <xf numFmtId="0" fontId="0" fillId="0" borderId="29" xfId="0" applyFont="1" applyBorder="1" applyAlignment="1"/>
    <xf numFmtId="0" fontId="8" fillId="0" borderId="29" xfId="0" applyFont="1" applyBorder="1" applyAlignment="1"/>
    <xf numFmtId="0" fontId="27" fillId="0" borderId="29" xfId="0" applyFont="1" applyBorder="1" applyAlignment="1">
      <alignment vertical="top" wrapText="1"/>
    </xf>
    <xf numFmtId="0" fontId="27" fillId="0" borderId="29" xfId="0" applyFont="1" applyBorder="1" applyAlignment="1"/>
    <xf numFmtId="0" fontId="27" fillId="0" borderId="29" xfId="0" applyFont="1" applyBorder="1" applyAlignment="1">
      <alignment wrapText="1"/>
    </xf>
    <xf numFmtId="0" fontId="27" fillId="0" borderId="29" xfId="0" applyFont="1" applyBorder="1" applyAlignment="1">
      <alignment horizontal="left" vertical="top"/>
    </xf>
    <xf numFmtId="0" fontId="49" fillId="10" borderId="21" xfId="0" applyFont="1" applyFill="1" applyBorder="1" applyAlignment="1">
      <alignment horizontal="center" vertical="center" wrapText="1"/>
    </xf>
    <xf numFmtId="0" fontId="49" fillId="0" borderId="40" xfId="1" applyFont="1" applyBorder="1" applyAlignment="1">
      <alignment horizontal="left" vertical="top" wrapText="1"/>
    </xf>
    <xf numFmtId="49" fontId="32" fillId="16" borderId="53" xfId="1" applyNumberFormat="1" applyFont="1" applyFill="1" applyBorder="1" applyAlignment="1">
      <alignment horizontal="center" vertical="center"/>
    </xf>
    <xf numFmtId="49" fontId="48" fillId="16" borderId="54" xfId="1" applyNumberFormat="1" applyFont="1" applyFill="1" applyBorder="1" applyAlignment="1">
      <alignment horizontal="center" vertical="center"/>
    </xf>
    <xf numFmtId="0" fontId="39" fillId="16" borderId="27" xfId="1" applyFont="1" applyFill="1" applyBorder="1" applyAlignment="1">
      <alignment vertical="top" wrapText="1"/>
    </xf>
    <xf numFmtId="49" fontId="46" fillId="16" borderId="41" xfId="1" applyNumberFormat="1" applyFont="1" applyFill="1" applyBorder="1" applyAlignment="1">
      <alignment horizontal="center" vertical="top" wrapText="1"/>
    </xf>
    <xf numFmtId="49" fontId="39" fillId="0" borderId="40" xfId="1" applyNumberFormat="1" applyFont="1" applyFill="1" applyBorder="1" applyAlignment="1">
      <alignment vertical="top" wrapText="1" shrinkToFit="1"/>
    </xf>
    <xf numFmtId="0" fontId="39" fillId="17" borderId="27" xfId="1" applyFont="1" applyFill="1" applyBorder="1" applyAlignment="1">
      <alignment vertical="top" wrapText="1" shrinkToFit="1"/>
    </xf>
    <xf numFmtId="49" fontId="39" fillId="17" borderId="40" xfId="1" applyNumberFormat="1" applyFont="1" applyFill="1" applyBorder="1" applyAlignment="1">
      <alignment vertical="top" wrapText="1" shrinkToFit="1"/>
    </xf>
    <xf numFmtId="0" fontId="39" fillId="17" borderId="27" xfId="1" applyFont="1" applyFill="1" applyBorder="1" applyAlignment="1">
      <alignment vertical="top" wrapText="1"/>
    </xf>
    <xf numFmtId="49" fontId="39" fillId="17" borderId="27" xfId="1" applyNumberFormat="1" applyFont="1" applyFill="1" applyBorder="1" applyAlignment="1">
      <alignment vertical="top" wrapText="1"/>
    </xf>
    <xf numFmtId="49" fontId="40" fillId="17" borderId="27" xfId="1" applyNumberFormat="1" applyFont="1" applyFill="1" applyBorder="1" applyAlignment="1">
      <alignment horizontal="center" vertical="center"/>
    </xf>
    <xf numFmtId="49" fontId="48" fillId="17" borderId="27" xfId="1" applyNumberFormat="1" applyFont="1" applyFill="1" applyBorder="1" applyAlignment="1">
      <alignment horizontal="center" vertical="center"/>
    </xf>
    <xf numFmtId="49" fontId="31" fillId="17" borderId="27" xfId="1" applyNumberFormat="1" applyFont="1" applyFill="1" applyBorder="1" applyAlignment="1">
      <alignment horizontal="center" vertical="top" wrapText="1"/>
    </xf>
    <xf numFmtId="49" fontId="39" fillId="17" borderId="27" xfId="1" applyNumberFormat="1" applyFont="1" applyFill="1" applyBorder="1" applyAlignment="1">
      <alignment horizontal="left" vertical="top" wrapText="1"/>
    </xf>
    <xf numFmtId="0" fontId="39" fillId="0" borderId="41" xfId="1" applyFont="1" applyFill="1" applyBorder="1" applyAlignment="1">
      <alignment horizontal="left" vertical="top" wrapText="1"/>
    </xf>
    <xf numFmtId="0" fontId="0" fillId="17" borderId="29" xfId="0" applyFont="1" applyFill="1" applyBorder="1" applyAlignment="1"/>
    <xf numFmtId="0" fontId="0" fillId="0" borderId="0" xfId="0" applyFont="1" applyAlignment="1"/>
    <xf numFmtId="0" fontId="0" fillId="0" borderId="0" xfId="0" applyFont="1" applyAlignment="1"/>
    <xf numFmtId="49" fontId="31" fillId="16" borderId="41" xfId="1" applyNumberFormat="1" applyFont="1" applyFill="1" applyBorder="1" applyAlignment="1">
      <alignment horizontal="center" vertical="top" wrapText="1"/>
    </xf>
    <xf numFmtId="17" fontId="42" fillId="0" borderId="27" xfId="1" applyNumberFormat="1" applyFont="1" applyFill="1" applyBorder="1" applyAlignment="1">
      <alignment vertical="top" wrapText="1"/>
    </xf>
    <xf numFmtId="49" fontId="46" fillId="16" borderId="35" xfId="1" applyNumberFormat="1" applyFont="1" applyFill="1" applyBorder="1" applyAlignment="1">
      <alignment horizontal="center" vertical="top" wrapText="1"/>
    </xf>
    <xf numFmtId="49" fontId="42" fillId="16" borderId="35" xfId="1" applyNumberFormat="1" applyFont="1" applyFill="1" applyBorder="1" applyAlignment="1">
      <alignment horizontal="left" vertical="top" wrapText="1"/>
    </xf>
    <xf numFmtId="0" fontId="42" fillId="16" borderId="27" xfId="1" applyFont="1" applyFill="1" applyBorder="1" applyAlignment="1">
      <alignment vertical="top" wrapText="1"/>
    </xf>
    <xf numFmtId="49" fontId="51" fillId="16" borderId="27" xfId="1" applyNumberFormat="1" applyFont="1" applyFill="1" applyBorder="1" applyAlignment="1">
      <alignment horizontal="center" vertical="center"/>
    </xf>
    <xf numFmtId="0" fontId="42" fillId="0" borderId="56" xfId="1" applyFont="1" applyFill="1" applyBorder="1" applyAlignment="1">
      <alignment horizontal="left" vertical="top" wrapText="1"/>
    </xf>
    <xf numFmtId="0" fontId="42" fillId="0" borderId="29" xfId="1" applyFont="1" applyFill="1" applyBorder="1" applyAlignment="1">
      <alignment vertical="top" wrapText="1"/>
    </xf>
    <xf numFmtId="49" fontId="51" fillId="16" borderId="27" xfId="1" applyNumberFormat="1" applyFont="1" applyFill="1" applyBorder="1" applyAlignment="1">
      <alignment vertical="center"/>
    </xf>
    <xf numFmtId="49" fontId="39" fillId="17" borderId="27" xfId="1" applyNumberFormat="1" applyFont="1" applyFill="1" applyBorder="1" applyAlignment="1">
      <alignment horizontal="left" vertical="top" wrapText="1" shrinkToFit="1"/>
    </xf>
    <xf numFmtId="49" fontId="30" fillId="17" borderId="27" xfId="1" applyNumberFormat="1" applyFont="1" applyFill="1" applyBorder="1" applyAlignment="1">
      <alignment horizontal="center" vertical="center"/>
    </xf>
    <xf numFmtId="49" fontId="39" fillId="17" borderId="27" xfId="1" applyNumberFormat="1" applyFont="1" applyFill="1" applyBorder="1" applyAlignment="1">
      <alignment horizontal="left" vertical="top"/>
    </xf>
    <xf numFmtId="49" fontId="39" fillId="0" borderId="53" xfId="1" applyNumberFormat="1" applyFont="1" applyFill="1" applyBorder="1" applyAlignment="1">
      <alignment horizontal="left" vertical="top" wrapText="1"/>
    </xf>
    <xf numFmtId="49" fontId="40" fillId="0" borderId="53" xfId="1" applyNumberFormat="1" applyFont="1" applyFill="1" applyBorder="1" applyAlignment="1">
      <alignment horizontal="left" vertical="top" wrapText="1"/>
    </xf>
    <xf numFmtId="0" fontId="39" fillId="0" borderId="0" xfId="1" applyFont="1" applyAlignment="1">
      <alignment horizontal="left" vertical="top" wrapText="1"/>
    </xf>
    <xf numFmtId="49" fontId="41" fillId="16" borderId="40" xfId="1" applyNumberFormat="1" applyFont="1" applyFill="1" applyBorder="1" applyAlignment="1">
      <alignment horizontal="center" vertical="center"/>
    </xf>
    <xf numFmtId="0" fontId="39" fillId="0" borderId="44" xfId="1" applyFont="1" applyFill="1" applyBorder="1" applyAlignment="1">
      <alignment horizontal="left" vertical="top" wrapText="1"/>
    </xf>
    <xf numFmtId="0" fontId="39" fillId="0" borderId="35" xfId="1" applyFont="1" applyBorder="1" applyAlignment="1">
      <alignment vertical="top" wrapText="1"/>
    </xf>
    <xf numFmtId="0" fontId="39" fillId="0" borderId="35" xfId="1" applyFont="1" applyBorder="1" applyAlignment="1">
      <alignment horizontal="center" vertical="center" wrapText="1"/>
    </xf>
    <xf numFmtId="0" fontId="39" fillId="0" borderId="35" xfId="1" applyFont="1" applyBorder="1" applyAlignment="1">
      <alignment vertical="center" wrapText="1"/>
    </xf>
    <xf numFmtId="0" fontId="39" fillId="0" borderId="35" xfId="1" applyFont="1" applyBorder="1" applyAlignment="1">
      <alignment horizontal="left" vertical="top" wrapText="1"/>
    </xf>
    <xf numFmtId="0" fontId="39" fillId="0" borderId="44" xfId="1" applyFont="1" applyBorder="1" applyAlignment="1">
      <alignment horizontal="left" vertical="top" wrapText="1"/>
    </xf>
    <xf numFmtId="0" fontId="39" fillId="0" borderId="27" xfId="1" applyFont="1" applyBorder="1" applyAlignment="1">
      <alignment horizontal="center" vertical="center" wrapText="1"/>
    </xf>
    <xf numFmtId="0" fontId="40" fillId="0" borderId="27" xfId="1" applyFont="1" applyBorder="1" applyAlignment="1">
      <alignment horizontal="center" vertical="center" wrapText="1"/>
    </xf>
    <xf numFmtId="0" fontId="39" fillId="0" borderId="40" xfId="1" applyFont="1" applyFill="1" applyBorder="1" applyAlignment="1">
      <alignment horizontal="left" vertical="top" wrapText="1"/>
    </xf>
    <xf numFmtId="0" fontId="39" fillId="0" borderId="59" xfId="1" applyFont="1" applyFill="1" applyBorder="1" applyAlignment="1">
      <alignment vertical="top" wrapText="1"/>
    </xf>
    <xf numFmtId="0" fontId="39" fillId="0" borderId="35" xfId="1" applyFont="1" applyBorder="1" applyAlignment="1">
      <alignment horizontal="center" vertical="top" wrapText="1"/>
    </xf>
    <xf numFmtId="0" fontId="39" fillId="0" borderId="37" xfId="1" applyFont="1" applyBorder="1" applyAlignment="1">
      <alignment vertical="top" wrapText="1"/>
    </xf>
    <xf numFmtId="0" fontId="39" fillId="0" borderId="60" xfId="1" applyFont="1" applyBorder="1" applyAlignment="1">
      <alignment horizontal="center" vertical="center" wrapText="1"/>
    </xf>
    <xf numFmtId="0" fontId="39" fillId="0" borderId="47" xfId="1" applyFont="1" applyBorder="1" applyAlignment="1">
      <alignment vertical="top" wrapText="1"/>
    </xf>
    <xf numFmtId="0" fontId="39" fillId="0" borderId="27" xfId="1" applyFont="1" applyBorder="1" applyAlignment="1">
      <alignment horizontal="center" vertical="top" wrapText="1"/>
    </xf>
    <xf numFmtId="0" fontId="39" fillId="0" borderId="35" xfId="1" applyFont="1" applyBorder="1" applyAlignment="1">
      <alignment horizontal="center" vertical="top"/>
    </xf>
    <xf numFmtId="0" fontId="39" fillId="0" borderId="35" xfId="1" applyFont="1" applyBorder="1" applyAlignment="1">
      <alignment horizontal="left" vertical="top"/>
    </xf>
    <xf numFmtId="0" fontId="39" fillId="0" borderId="61" xfId="1" applyFont="1" applyBorder="1" applyAlignment="1">
      <alignment horizontal="left" vertical="top" wrapText="1"/>
    </xf>
    <xf numFmtId="0" fontId="39" fillId="0" borderId="44" xfId="1" applyFont="1" applyBorder="1" applyAlignment="1">
      <alignment horizontal="center" vertical="center" wrapText="1"/>
    </xf>
    <xf numFmtId="0" fontId="39" fillId="0" borderId="53" xfId="1" applyFont="1" applyBorder="1" applyAlignment="1">
      <alignment horizontal="left" vertical="top"/>
    </xf>
    <xf numFmtId="0" fontId="39" fillId="0" borderId="53" xfId="1" applyFont="1" applyBorder="1" applyAlignment="1">
      <alignment vertical="top" wrapText="1"/>
    </xf>
    <xf numFmtId="0" fontId="39" fillId="0" borderId="27" xfId="0" applyFont="1" applyFill="1" applyBorder="1" applyAlignment="1">
      <alignment horizontal="left" vertical="top" wrapText="1" shrinkToFit="1"/>
    </xf>
    <xf numFmtId="49" fontId="39" fillId="0" borderId="27" xfId="0" applyNumberFormat="1" applyFont="1" applyFill="1" applyBorder="1" applyAlignment="1">
      <alignment horizontal="left" vertical="top" wrapText="1" shrinkToFit="1"/>
    </xf>
    <xf numFmtId="49" fontId="39" fillId="0" borderId="27" xfId="0" applyNumberFormat="1" applyFont="1" applyFill="1" applyBorder="1" applyAlignment="1">
      <alignment horizontal="left" vertical="top" wrapText="1"/>
    </xf>
    <xf numFmtId="0" fontId="39" fillId="0" borderId="27" xfId="0" applyFont="1" applyFill="1" applyBorder="1" applyAlignment="1">
      <alignment horizontal="left" vertical="top" wrapText="1"/>
    </xf>
    <xf numFmtId="49" fontId="40" fillId="16" borderId="27" xfId="0" applyNumberFormat="1" applyFont="1" applyFill="1" applyBorder="1" applyAlignment="1">
      <alignment horizontal="center" vertical="center"/>
    </xf>
    <xf numFmtId="0" fontId="40" fillId="16" borderId="27" xfId="0" applyNumberFormat="1" applyFont="1" applyFill="1" applyBorder="1" applyAlignment="1">
      <alignment horizontal="center" vertical="center"/>
    </xf>
    <xf numFmtId="49" fontId="48" fillId="16" borderId="27" xfId="0" applyNumberFormat="1" applyFont="1" applyFill="1" applyBorder="1" applyAlignment="1">
      <alignment horizontal="center" vertical="center"/>
    </xf>
    <xf numFmtId="49" fontId="31" fillId="16" borderId="27" xfId="0" applyNumberFormat="1" applyFont="1" applyFill="1" applyBorder="1" applyAlignment="1">
      <alignment horizontal="center" vertical="top" wrapText="1"/>
    </xf>
    <xf numFmtId="49" fontId="39" fillId="16" borderId="27" xfId="0" applyNumberFormat="1" applyFont="1" applyFill="1" applyBorder="1" applyAlignment="1">
      <alignment horizontal="center" vertical="center" wrapText="1"/>
    </xf>
    <xf numFmtId="0" fontId="39" fillId="0" borderId="35" xfId="0" applyFont="1" applyFill="1" applyBorder="1" applyAlignment="1">
      <alignment horizontal="left" vertical="top" wrapText="1"/>
    </xf>
    <xf numFmtId="49" fontId="39" fillId="0" borderId="35" xfId="0" applyNumberFormat="1" applyFont="1" applyFill="1" applyBorder="1" applyAlignment="1">
      <alignment horizontal="left" vertical="top" wrapText="1"/>
    </xf>
    <xf numFmtId="0" fontId="39" fillId="0" borderId="35" xfId="0" applyFont="1" applyFill="1" applyBorder="1" applyAlignment="1">
      <alignment horizontal="center" vertical="top" wrapText="1"/>
    </xf>
    <xf numFmtId="49" fontId="30" fillId="16" borderId="27" xfId="0" applyNumberFormat="1" applyFont="1" applyFill="1" applyBorder="1" applyAlignment="1">
      <alignment horizontal="center" vertical="center"/>
    </xf>
    <xf numFmtId="0" fontId="40" fillId="0" borderId="35" xfId="0" applyFont="1" applyFill="1" applyBorder="1" applyAlignment="1">
      <alignment horizontal="center" vertical="center" wrapText="1"/>
    </xf>
    <xf numFmtId="0" fontId="39" fillId="0" borderId="35" xfId="0" applyFont="1" applyFill="1" applyBorder="1" applyAlignment="1">
      <alignment horizontal="left" vertical="top" wrapText="1" shrinkToFit="1"/>
    </xf>
    <xf numFmtId="49" fontId="39" fillId="16" borderId="27" xfId="0" applyNumberFormat="1" applyFont="1" applyFill="1" applyBorder="1" applyAlignment="1">
      <alignment horizontal="left" vertical="top" wrapText="1"/>
    </xf>
    <xf numFmtId="0" fontId="39" fillId="0" borderId="0" xfId="0" applyFont="1" applyFill="1" applyAlignment="1">
      <alignment vertical="center" wrapText="1"/>
    </xf>
    <xf numFmtId="17" fontId="39" fillId="0" borderId="35" xfId="0" applyNumberFormat="1" applyFont="1" applyFill="1" applyBorder="1" applyAlignment="1">
      <alignment horizontal="left" vertical="top" wrapText="1"/>
    </xf>
    <xf numFmtId="0" fontId="39" fillId="0" borderId="35" xfId="0" applyFont="1" applyFill="1" applyBorder="1" applyAlignment="1">
      <alignment horizontal="center" vertical="center" wrapText="1"/>
    </xf>
    <xf numFmtId="49" fontId="40" fillId="16" borderId="35" xfId="0" applyNumberFormat="1" applyFont="1" applyFill="1" applyBorder="1" applyAlignment="1">
      <alignment horizontal="center" vertical="center"/>
    </xf>
    <xf numFmtId="0" fontId="40" fillId="16" borderId="35" xfId="0" applyNumberFormat="1" applyFont="1" applyFill="1" applyBorder="1" applyAlignment="1">
      <alignment horizontal="center" vertical="center"/>
    </xf>
    <xf numFmtId="49" fontId="52" fillId="16" borderId="62" xfId="0" applyNumberFormat="1" applyFont="1" applyFill="1" applyBorder="1" applyAlignment="1">
      <alignment horizontal="center" vertical="center"/>
    </xf>
    <xf numFmtId="0" fontId="40" fillId="0" borderId="35" xfId="0" applyFont="1" applyFill="1" applyBorder="1" applyAlignment="1">
      <alignment horizontal="left" vertical="top" wrapText="1"/>
    </xf>
    <xf numFmtId="0" fontId="40" fillId="0" borderId="27" xfId="0" applyFont="1" applyFill="1" applyBorder="1" applyAlignment="1">
      <alignment horizontal="left" vertical="top" wrapText="1"/>
    </xf>
    <xf numFmtId="0" fontId="39" fillId="0" borderId="27" xfId="0" applyFont="1" applyFill="1" applyBorder="1" applyAlignment="1">
      <alignment horizontal="center" vertical="center" wrapText="1"/>
    </xf>
    <xf numFmtId="49" fontId="39" fillId="0" borderId="53" xfId="0" applyNumberFormat="1" applyFont="1" applyFill="1" applyBorder="1" applyAlignment="1">
      <alignment horizontal="left" vertical="top" wrapText="1"/>
    </xf>
    <xf numFmtId="17" fontId="39" fillId="0" borderId="27" xfId="0" applyNumberFormat="1" applyFont="1" applyFill="1" applyBorder="1" applyAlignment="1">
      <alignment horizontal="left" vertical="top" wrapText="1"/>
    </xf>
    <xf numFmtId="49" fontId="31" fillId="16" borderId="27" xfId="0" applyNumberFormat="1" applyFont="1" applyFill="1" applyBorder="1" applyAlignment="1">
      <alignment horizontal="center" vertical="center"/>
    </xf>
    <xf numFmtId="0" fontId="39" fillId="0" borderId="35" xfId="0" applyFont="1" applyFill="1" applyBorder="1" applyAlignment="1">
      <alignment vertical="top" wrapText="1"/>
    </xf>
    <xf numFmtId="49" fontId="32" fillId="16" borderId="27" xfId="0" applyNumberFormat="1" applyFont="1" applyFill="1" applyBorder="1" applyAlignment="1">
      <alignment horizontal="center" vertical="center"/>
    </xf>
    <xf numFmtId="0" fontId="39" fillId="0" borderId="27" xfId="0" applyFont="1" applyFill="1" applyBorder="1" applyAlignment="1">
      <alignment vertical="top" wrapText="1" shrinkToFit="1"/>
    </xf>
    <xf numFmtId="49" fontId="39" fillId="0" borderId="27" xfId="0" applyNumberFormat="1" applyFont="1" applyFill="1" applyBorder="1" applyAlignment="1">
      <alignment vertical="top" wrapText="1" shrinkToFit="1"/>
    </xf>
    <xf numFmtId="49" fontId="39" fillId="0" borderId="27" xfId="0" applyNumberFormat="1" applyFont="1" applyFill="1" applyBorder="1" applyAlignment="1">
      <alignment vertical="top" wrapText="1"/>
    </xf>
    <xf numFmtId="0" fontId="39" fillId="0" borderId="27" xfId="0" applyFont="1" applyFill="1" applyBorder="1" applyAlignment="1">
      <alignment vertical="top" wrapText="1"/>
    </xf>
    <xf numFmtId="49" fontId="41" fillId="16" borderId="27" xfId="0" applyNumberFormat="1" applyFont="1" applyFill="1" applyBorder="1" applyAlignment="1">
      <alignment horizontal="center" vertical="center"/>
    </xf>
    <xf numFmtId="49" fontId="39" fillId="0" borderId="35" xfId="0" applyNumberFormat="1" applyFont="1" applyFill="1" applyBorder="1" applyAlignment="1">
      <alignment vertical="top" wrapText="1"/>
    </xf>
    <xf numFmtId="0" fontId="39" fillId="0" borderId="35" xfId="0" applyFont="1" applyFill="1" applyBorder="1" applyAlignment="1">
      <alignment vertical="top" wrapText="1" shrinkToFit="1"/>
    </xf>
    <xf numFmtId="49" fontId="31" fillId="16" borderId="35" xfId="0" applyNumberFormat="1" applyFont="1" applyFill="1" applyBorder="1" applyAlignment="1">
      <alignment horizontal="center" vertical="top" wrapText="1"/>
    </xf>
    <xf numFmtId="49" fontId="39" fillId="16" borderId="35" xfId="0" applyNumberFormat="1" applyFont="1" applyFill="1" applyBorder="1" applyAlignment="1">
      <alignment horizontal="left" vertical="top" wrapText="1"/>
    </xf>
    <xf numFmtId="49" fontId="39" fillId="0" borderId="35" xfId="0" applyNumberFormat="1" applyFont="1" applyFill="1" applyBorder="1" applyAlignment="1">
      <alignment vertical="top" wrapText="1" shrinkToFit="1"/>
    </xf>
    <xf numFmtId="0" fontId="42" fillId="0" borderId="27" xfId="0" applyFont="1" applyFill="1" applyBorder="1" applyAlignment="1">
      <alignment vertical="top" wrapText="1" shrinkToFit="1"/>
    </xf>
    <xf numFmtId="49" fontId="42" fillId="0" borderId="27" xfId="0" applyNumberFormat="1" applyFont="1" applyFill="1" applyBorder="1" applyAlignment="1">
      <alignment vertical="top" wrapText="1" shrinkToFit="1"/>
    </xf>
    <xf numFmtId="49" fontId="42" fillId="0" borderId="27" xfId="0" applyNumberFormat="1" applyFont="1" applyFill="1" applyBorder="1" applyAlignment="1">
      <alignment vertical="top" wrapText="1"/>
    </xf>
    <xf numFmtId="0" fontId="42" fillId="0" borderId="27" xfId="0" applyFont="1" applyFill="1" applyBorder="1" applyAlignment="1">
      <alignment vertical="top" wrapText="1"/>
    </xf>
    <xf numFmtId="49" fontId="44" fillId="16" borderId="27" xfId="0" applyNumberFormat="1" applyFont="1" applyFill="1" applyBorder="1" applyAlignment="1">
      <alignment horizontal="center" vertical="center"/>
    </xf>
    <xf numFmtId="49" fontId="45" fillId="16" borderId="27" xfId="0" applyNumberFormat="1" applyFont="1" applyFill="1" applyBorder="1" applyAlignment="1">
      <alignment horizontal="center" vertical="center"/>
    </xf>
    <xf numFmtId="49" fontId="46" fillId="16" borderId="41" xfId="0" applyNumberFormat="1" applyFont="1" applyFill="1" applyBorder="1" applyAlignment="1">
      <alignment horizontal="center" vertical="top" wrapText="1"/>
    </xf>
    <xf numFmtId="49" fontId="42" fillId="0" borderId="27" xfId="0" applyNumberFormat="1" applyFont="1" applyFill="1" applyBorder="1" applyAlignment="1">
      <alignment horizontal="left" vertical="top" wrapText="1"/>
    </xf>
    <xf numFmtId="0" fontId="42" fillId="0" borderId="27" xfId="0" applyFont="1" applyFill="1" applyBorder="1" applyAlignment="1">
      <alignment horizontal="left" vertical="top" wrapText="1"/>
    </xf>
    <xf numFmtId="49" fontId="51" fillId="16" borderId="27" xfId="0" applyNumberFormat="1" applyFont="1" applyFill="1" applyBorder="1" applyAlignment="1">
      <alignment horizontal="center" vertical="center"/>
    </xf>
    <xf numFmtId="49" fontId="46" fillId="16" borderId="27" xfId="0" applyNumberFormat="1" applyFont="1" applyFill="1" applyBorder="1" applyAlignment="1">
      <alignment horizontal="center" vertical="top" wrapText="1"/>
    </xf>
    <xf numFmtId="49" fontId="42" fillId="16" borderId="27" xfId="0" applyNumberFormat="1" applyFont="1" applyFill="1" applyBorder="1" applyAlignment="1">
      <alignment horizontal="left" vertical="top" wrapText="1"/>
    </xf>
    <xf numFmtId="0" fontId="42" fillId="0" borderId="35" xfId="0" applyFont="1" applyFill="1" applyBorder="1" applyAlignment="1">
      <alignment vertical="top" wrapText="1" shrinkToFit="1"/>
    </xf>
    <xf numFmtId="0" fontId="42" fillId="0" borderId="35" xfId="0" applyFont="1" applyFill="1" applyBorder="1" applyAlignment="1">
      <alignment vertical="top" wrapText="1"/>
    </xf>
    <xf numFmtId="49" fontId="42" fillId="0" borderId="35" xfId="0" applyNumberFormat="1" applyFont="1" applyFill="1" applyBorder="1" applyAlignment="1">
      <alignment vertical="top" wrapText="1"/>
    </xf>
    <xf numFmtId="49" fontId="53" fillId="16" borderId="27" xfId="0" applyNumberFormat="1" applyFont="1" applyFill="1" applyBorder="1" applyAlignment="1">
      <alignment horizontal="center" vertical="center"/>
    </xf>
    <xf numFmtId="49" fontId="46" fillId="16" borderId="35" xfId="0" applyNumberFormat="1" applyFont="1" applyFill="1" applyBorder="1" applyAlignment="1">
      <alignment horizontal="center" vertical="top" wrapText="1"/>
    </xf>
    <xf numFmtId="49" fontId="42" fillId="16" borderId="35" xfId="0" applyNumberFormat="1" applyFont="1" applyFill="1" applyBorder="1" applyAlignment="1">
      <alignment horizontal="left" vertical="top" wrapText="1"/>
    </xf>
    <xf numFmtId="0" fontId="42" fillId="0" borderId="35" xfId="0" applyFont="1" applyFill="1" applyBorder="1" applyAlignment="1">
      <alignment horizontal="left" vertical="top" wrapText="1"/>
    </xf>
    <xf numFmtId="0" fontId="0" fillId="0" borderId="44" xfId="0" applyBorder="1" applyAlignment="1">
      <alignment horizontal="left" vertical="top" wrapText="1"/>
    </xf>
    <xf numFmtId="49" fontId="41" fillId="16" borderId="35" xfId="0" applyNumberFormat="1" applyFont="1" applyFill="1" applyBorder="1" applyAlignment="1">
      <alignment horizontal="center" vertical="center"/>
    </xf>
    <xf numFmtId="49" fontId="48" fillId="16" borderId="35" xfId="0" applyNumberFormat="1" applyFont="1" applyFill="1" applyBorder="1" applyAlignment="1">
      <alignment horizontal="center" vertical="center"/>
    </xf>
    <xf numFmtId="49" fontId="39" fillId="0" borderId="35" xfId="0" applyNumberFormat="1" applyFont="1" applyFill="1" applyBorder="1" applyAlignment="1">
      <alignment horizontal="left" vertical="top" wrapText="1" shrinkToFit="1"/>
    </xf>
    <xf numFmtId="0" fontId="42" fillId="0" borderId="27" xfId="0" applyFont="1" applyFill="1" applyBorder="1" applyAlignment="1">
      <alignment horizontal="left" vertical="top" wrapText="1" shrinkToFit="1"/>
    </xf>
    <xf numFmtId="49" fontId="42" fillId="0" borderId="27" xfId="0" applyNumberFormat="1" applyFont="1" applyFill="1" applyBorder="1" applyAlignment="1">
      <alignment horizontal="left" vertical="top" wrapText="1" shrinkToFit="1"/>
    </xf>
    <xf numFmtId="49" fontId="42" fillId="0" borderId="53" xfId="0" applyNumberFormat="1" applyFont="1" applyFill="1" applyBorder="1" applyAlignment="1">
      <alignment horizontal="left" vertical="top" wrapText="1"/>
    </xf>
    <xf numFmtId="49" fontId="43" fillId="16" borderId="27" xfId="0" applyNumberFormat="1" applyFont="1" applyFill="1" applyBorder="1" applyAlignment="1">
      <alignment horizontal="center" vertical="center"/>
    </xf>
    <xf numFmtId="0" fontId="43" fillId="16" borderId="27" xfId="0" applyNumberFormat="1" applyFont="1" applyFill="1" applyBorder="1" applyAlignment="1">
      <alignment horizontal="center" vertical="center"/>
    </xf>
    <xf numFmtId="0" fontId="43" fillId="0" borderId="27" xfId="0" applyFont="1" applyFill="1" applyBorder="1" applyAlignment="1">
      <alignment horizontal="left" vertical="top" wrapText="1"/>
    </xf>
    <xf numFmtId="0" fontId="42" fillId="0" borderId="27" xfId="0" applyFont="1" applyFill="1" applyBorder="1" applyAlignment="1">
      <alignment horizontal="center" vertical="center" wrapText="1"/>
    </xf>
    <xf numFmtId="17" fontId="42" fillId="0" borderId="27" xfId="0" applyNumberFormat="1" applyFont="1" applyFill="1" applyBorder="1" applyAlignment="1">
      <alignment horizontal="left" vertical="top" wrapText="1"/>
    </xf>
    <xf numFmtId="49" fontId="54" fillId="16" borderId="62" xfId="0" applyNumberFormat="1" applyFont="1" applyFill="1" applyBorder="1" applyAlignment="1">
      <alignment horizontal="center" vertical="center"/>
    </xf>
    <xf numFmtId="49" fontId="43" fillId="0" borderId="53" xfId="1" applyNumberFormat="1" applyFont="1" applyFill="1" applyBorder="1" applyAlignment="1">
      <alignment horizontal="left" vertical="top" wrapText="1"/>
    </xf>
    <xf numFmtId="49" fontId="55" fillId="16" borderId="27" xfId="1" applyNumberFormat="1" applyFont="1" applyFill="1" applyBorder="1" applyAlignment="1">
      <alignment horizontal="center" vertical="center"/>
    </xf>
    <xf numFmtId="49" fontId="53" fillId="16" borderId="27" xfId="1" applyNumberFormat="1" applyFont="1" applyFill="1" applyBorder="1" applyAlignment="1">
      <alignment horizontal="center" vertical="center"/>
    </xf>
    <xf numFmtId="49" fontId="42" fillId="0" borderId="35" xfId="0" applyNumberFormat="1" applyFont="1" applyFill="1" applyBorder="1" applyAlignment="1">
      <alignment horizontal="left" vertical="top" wrapText="1"/>
    </xf>
    <xf numFmtId="49" fontId="43" fillId="16" borderId="38" xfId="0" applyNumberFormat="1" applyFont="1" applyFill="1" applyBorder="1" applyAlignment="1">
      <alignment horizontal="center" vertical="center"/>
    </xf>
    <xf numFmtId="49" fontId="56" fillId="16" borderId="62" xfId="0" applyNumberFormat="1" applyFont="1" applyFill="1" applyBorder="1" applyAlignment="1">
      <alignment horizontal="center" vertical="center"/>
    </xf>
    <xf numFmtId="17" fontId="27" fillId="0" borderId="29" xfId="0" applyNumberFormat="1" applyFont="1" applyBorder="1" applyAlignment="1">
      <alignment horizontal="left" vertical="top" wrapText="1"/>
    </xf>
    <xf numFmtId="0" fontId="27" fillId="0" borderId="29" xfId="0" applyFont="1" applyBorder="1" applyAlignment="1">
      <alignment horizontal="center" vertical="center" wrapText="1"/>
    </xf>
    <xf numFmtId="49" fontId="39" fillId="16" borderId="27" xfId="1" applyNumberFormat="1" applyFont="1" applyFill="1" applyBorder="1" applyAlignment="1">
      <alignment horizontal="center" vertical="center"/>
    </xf>
    <xf numFmtId="49" fontId="57" fillId="16" borderId="27" xfId="1" applyNumberFormat="1" applyFont="1" applyFill="1" applyBorder="1" applyAlignment="1">
      <alignment horizontal="center" vertical="center"/>
    </xf>
    <xf numFmtId="0" fontId="39" fillId="16" borderId="27" xfId="1" applyFont="1" applyFill="1" applyBorder="1" applyAlignment="1">
      <alignment horizontal="left" vertical="top" wrapText="1"/>
    </xf>
    <xf numFmtId="49" fontId="48" fillId="16" borderId="37" xfId="1" applyNumberFormat="1" applyFont="1" applyFill="1" applyBorder="1" applyAlignment="1">
      <alignment horizontal="center" vertical="center"/>
    </xf>
    <xf numFmtId="49" fontId="40" fillId="0" borderId="27" xfId="1" applyNumberFormat="1" applyFont="1" applyFill="1" applyBorder="1" applyAlignment="1">
      <alignment vertical="top" wrapText="1"/>
    </xf>
    <xf numFmtId="17" fontId="39" fillId="0" borderId="35" xfId="1" applyNumberFormat="1" applyFont="1" applyFill="1" applyBorder="1" applyAlignment="1">
      <alignment vertical="top" wrapText="1"/>
    </xf>
    <xf numFmtId="49" fontId="42" fillId="0" borderId="53" xfId="1" applyNumberFormat="1" applyFont="1" applyFill="1" applyBorder="1" applyAlignment="1">
      <alignment horizontal="left" vertical="top" wrapText="1"/>
    </xf>
    <xf numFmtId="0" fontId="0" fillId="0" borderId="29" xfId="0" applyFont="1" applyBorder="1" applyAlignment="1">
      <alignment horizontal="left" vertical="top"/>
    </xf>
    <xf numFmtId="0" fontId="8" fillId="0" borderId="29" xfId="0" applyFont="1" applyBorder="1" applyAlignment="1">
      <alignment horizontal="center" vertical="center"/>
    </xf>
    <xf numFmtId="0" fontId="0" fillId="0" borderId="29" xfId="0" applyFont="1" applyBorder="1" applyAlignment="1">
      <alignment horizontal="center" vertical="center"/>
    </xf>
    <xf numFmtId="0" fontId="39" fillId="0" borderId="40" xfId="1" applyFont="1" applyFill="1" applyBorder="1" applyAlignment="1">
      <alignment vertical="top" wrapText="1" shrinkToFit="1"/>
    </xf>
    <xf numFmtId="0" fontId="39" fillId="0" borderId="55" xfId="1" applyFont="1" applyBorder="1" applyAlignment="1">
      <alignment horizontal="center" vertical="top" wrapText="1"/>
    </xf>
    <xf numFmtId="49" fontId="39" fillId="17" borderId="27" xfId="1" applyNumberFormat="1" applyFont="1" applyFill="1" applyBorder="1" applyAlignment="1">
      <alignment vertical="top" wrapText="1" shrinkToFit="1"/>
    </xf>
    <xf numFmtId="49" fontId="41" fillId="17" borderId="27" xfId="1" applyNumberFormat="1" applyFont="1" applyFill="1" applyBorder="1" applyAlignment="1">
      <alignment horizontal="center" vertical="center"/>
    </xf>
    <xf numFmtId="0" fontId="39" fillId="17" borderId="27" xfId="1" applyFont="1" applyFill="1" applyBorder="1" applyAlignment="1">
      <alignment horizontal="center" vertical="top" wrapText="1"/>
    </xf>
    <xf numFmtId="49" fontId="31" fillId="16" borderId="27" xfId="1" applyNumberFormat="1" applyFont="1" applyFill="1" applyBorder="1" applyAlignment="1">
      <alignment horizontal="center" vertical="top" wrapText="1"/>
    </xf>
    <xf numFmtId="0" fontId="39" fillId="0" borderId="35" xfId="1" applyFont="1" applyFill="1" applyBorder="1" applyAlignment="1">
      <alignment horizontal="center" vertical="top" wrapText="1"/>
    </xf>
    <xf numFmtId="0" fontId="39" fillId="0" borderId="27" xfId="1" applyFont="1" applyFill="1" applyBorder="1" applyAlignment="1">
      <alignment vertical="top" wrapText="1" shrinkToFit="1"/>
    </xf>
    <xf numFmtId="49" fontId="39" fillId="0" borderId="27" xfId="1" applyNumberFormat="1" applyFont="1" applyFill="1" applyBorder="1" applyAlignment="1">
      <alignment vertical="top" wrapText="1" shrinkToFit="1"/>
    </xf>
    <xf numFmtId="49" fontId="39" fillId="0" borderId="27" xfId="1" applyNumberFormat="1" applyFont="1" applyFill="1" applyBorder="1" applyAlignment="1">
      <alignment vertical="top" wrapText="1"/>
    </xf>
    <xf numFmtId="0" fontId="39" fillId="0" borderId="27" xfId="1" applyFont="1" applyFill="1" applyBorder="1" applyAlignment="1">
      <alignment vertical="top" wrapText="1"/>
    </xf>
    <xf numFmtId="0" fontId="39" fillId="0" borderId="35" xfId="1" applyFont="1" applyFill="1" applyBorder="1" applyAlignment="1">
      <alignment vertical="top" wrapText="1"/>
    </xf>
    <xf numFmtId="49" fontId="39" fillId="16" borderId="27" xfId="1" applyNumberFormat="1" applyFont="1" applyFill="1" applyBorder="1" applyAlignment="1">
      <alignment horizontal="left" vertical="top" wrapText="1"/>
    </xf>
    <xf numFmtId="0" fontId="39" fillId="0" borderId="35" xfId="1" applyFont="1" applyFill="1" applyBorder="1" applyAlignment="1">
      <alignment horizontal="left" vertical="top" wrapText="1"/>
    </xf>
    <xf numFmtId="0" fontId="39" fillId="0" borderId="27" xfId="1" applyFont="1" applyFill="1" applyBorder="1" applyAlignment="1">
      <alignment horizontal="left" vertical="top" wrapText="1"/>
    </xf>
    <xf numFmtId="49" fontId="30" fillId="16" borderId="27" xfId="1" applyNumberFormat="1" applyFont="1" applyFill="1" applyBorder="1" applyAlignment="1">
      <alignment horizontal="center" vertical="center"/>
    </xf>
    <xf numFmtId="49" fontId="40" fillId="16" borderId="27" xfId="1" applyNumberFormat="1" applyFont="1" applyFill="1" applyBorder="1" applyAlignment="1">
      <alignment horizontal="center" vertical="center"/>
    </xf>
    <xf numFmtId="49" fontId="48" fillId="16" borderId="27" xfId="1" applyNumberFormat="1" applyFont="1" applyFill="1" applyBorder="1" applyAlignment="1">
      <alignment horizontal="center" vertical="center"/>
    </xf>
    <xf numFmtId="49" fontId="31" fillId="16" borderId="41" xfId="1" applyNumberFormat="1" applyFont="1" applyFill="1" applyBorder="1" applyAlignment="1">
      <alignment horizontal="center" vertical="top" wrapText="1"/>
    </xf>
    <xf numFmtId="0" fontId="39" fillId="0" borderId="27" xfId="1" applyFont="1" applyFill="1" applyBorder="1" applyAlignment="1">
      <alignment horizontal="center" vertical="top" wrapText="1"/>
    </xf>
    <xf numFmtId="0" fontId="39" fillId="0" borderId="35" xfId="1" applyFont="1" applyFill="1" applyBorder="1" applyAlignment="1">
      <alignment vertical="top" wrapText="1" shrinkToFit="1"/>
    </xf>
    <xf numFmtId="49" fontId="39" fillId="0" borderId="35" xfId="1" applyNumberFormat="1" applyFont="1" applyFill="1" applyBorder="1" applyAlignment="1">
      <alignment vertical="top" wrapText="1" shrinkToFit="1"/>
    </xf>
    <xf numFmtId="49" fontId="39" fillId="0" borderId="35" xfId="1" applyNumberFormat="1" applyFont="1" applyFill="1" applyBorder="1" applyAlignment="1">
      <alignment vertical="top" wrapText="1"/>
    </xf>
    <xf numFmtId="49" fontId="39" fillId="0" borderId="27" xfId="1" applyNumberFormat="1" applyFont="1" applyFill="1" applyBorder="1" applyAlignment="1">
      <alignment horizontal="left" vertical="top" wrapText="1"/>
    </xf>
    <xf numFmtId="0" fontId="39" fillId="16" borderId="27" xfId="1" applyFont="1" applyFill="1" applyBorder="1" applyAlignment="1">
      <alignment vertical="top" wrapText="1"/>
    </xf>
    <xf numFmtId="49" fontId="32" fillId="16" borderId="27" xfId="1" applyNumberFormat="1" applyFont="1" applyFill="1" applyBorder="1" applyAlignment="1">
      <alignment horizontal="center" vertical="center"/>
    </xf>
    <xf numFmtId="17" fontId="39" fillId="0" borderId="35" xfId="1" applyNumberFormat="1" applyFont="1" applyFill="1" applyBorder="1" applyAlignment="1">
      <alignment horizontal="left" vertical="top" wrapText="1"/>
    </xf>
    <xf numFmtId="17" fontId="39" fillId="0" borderId="27" xfId="1" applyNumberFormat="1" applyFont="1" applyFill="1" applyBorder="1" applyAlignment="1">
      <alignment horizontal="left" vertical="top" wrapText="1"/>
    </xf>
    <xf numFmtId="0" fontId="39" fillId="0" borderId="27" xfId="1" applyFont="1" applyFill="1" applyBorder="1" applyAlignment="1">
      <alignment horizontal="left" vertical="top" wrapText="1" shrinkToFit="1"/>
    </xf>
    <xf numFmtId="49" fontId="39" fillId="0" borderId="27" xfId="1" applyNumberFormat="1" applyFont="1" applyFill="1" applyBorder="1" applyAlignment="1">
      <alignment horizontal="left" vertical="top" wrapText="1" shrinkToFit="1"/>
    </xf>
    <xf numFmtId="0" fontId="39" fillId="0" borderId="35" xfId="1" applyFont="1" applyFill="1" applyBorder="1" applyAlignment="1">
      <alignment horizontal="left" vertical="top" wrapText="1" shrinkToFit="1"/>
    </xf>
    <xf numFmtId="0" fontId="39" fillId="16" borderId="27" xfId="1" applyFont="1" applyFill="1" applyBorder="1" applyAlignment="1">
      <alignment horizontal="left" vertical="top" wrapText="1"/>
    </xf>
    <xf numFmtId="49" fontId="39" fillId="16" borderId="27" xfId="1" applyNumberFormat="1" applyFont="1" applyFill="1" applyBorder="1" applyAlignment="1">
      <alignment horizontal="center" vertical="center"/>
    </xf>
    <xf numFmtId="49" fontId="31" fillId="16" borderId="27" xfId="1" applyNumberFormat="1" applyFont="1" applyFill="1" applyBorder="1" applyAlignment="1">
      <alignment horizontal="center" vertical="center"/>
    </xf>
    <xf numFmtId="49" fontId="41" fillId="16" borderId="27" xfId="1" applyNumberFormat="1" applyFont="1" applyFill="1" applyBorder="1" applyAlignment="1">
      <alignment horizontal="center" vertical="center"/>
    </xf>
    <xf numFmtId="49" fontId="39" fillId="0" borderId="35" xfId="1" applyNumberFormat="1" applyFont="1" applyFill="1" applyBorder="1" applyAlignment="1">
      <alignment horizontal="left" vertical="top" wrapText="1"/>
    </xf>
    <xf numFmtId="0" fontId="39" fillId="0" borderId="27" xfId="1" applyFont="1" applyBorder="1" applyAlignment="1">
      <alignment horizontal="left" vertical="top" wrapText="1"/>
    </xf>
    <xf numFmtId="0" fontId="40" fillId="0" borderId="27" xfId="1" applyFont="1" applyFill="1" applyBorder="1" applyAlignment="1">
      <alignment horizontal="center" vertical="center" wrapText="1"/>
    </xf>
    <xf numFmtId="0" fontId="39" fillId="0" borderId="55" xfId="1" applyFont="1" applyBorder="1" applyAlignment="1">
      <alignment horizontal="center" vertical="top" wrapText="1"/>
    </xf>
    <xf numFmtId="49" fontId="40" fillId="0" borderId="27" xfId="1" applyNumberFormat="1" applyFont="1" applyFill="1" applyBorder="1" applyAlignment="1">
      <alignment horizontal="center" vertical="center" wrapText="1"/>
    </xf>
    <xf numFmtId="0" fontId="40" fillId="16" borderId="27" xfId="1" applyNumberFormat="1" applyFont="1" applyFill="1" applyBorder="1" applyAlignment="1">
      <alignment horizontal="center" vertical="center"/>
    </xf>
    <xf numFmtId="49" fontId="39" fillId="0" borderId="35" xfId="1" applyNumberFormat="1" applyFont="1" applyFill="1" applyBorder="1" applyAlignment="1">
      <alignment horizontal="left" vertical="top" wrapText="1" shrinkToFit="1"/>
    </xf>
    <xf numFmtId="49" fontId="39" fillId="0" borderId="27" xfId="1" applyNumberFormat="1" applyFont="1" applyFill="1" applyBorder="1" applyAlignment="1">
      <alignment horizontal="center" vertical="top" wrapText="1" shrinkToFit="1"/>
    </xf>
    <xf numFmtId="49" fontId="58" fillId="16" borderId="27" xfId="1" applyNumberFormat="1" applyFont="1" applyFill="1" applyBorder="1" applyAlignment="1">
      <alignment horizontal="center" vertical="center"/>
    </xf>
    <xf numFmtId="0" fontId="58" fillId="16" borderId="27" xfId="1" applyNumberFormat="1" applyFont="1" applyFill="1" applyBorder="1" applyAlignment="1">
      <alignment horizontal="center" vertical="center"/>
    </xf>
    <xf numFmtId="0" fontId="39" fillId="17" borderId="0" xfId="1" applyFont="1" applyFill="1" applyBorder="1" applyAlignment="1">
      <alignment horizontal="left" vertical="top" wrapText="1" shrinkToFit="1"/>
    </xf>
    <xf numFmtId="49" fontId="39" fillId="17" borderId="0" xfId="1" applyNumberFormat="1" applyFont="1" applyFill="1" applyBorder="1" applyAlignment="1">
      <alignment horizontal="left" vertical="top" wrapText="1" shrinkToFit="1"/>
    </xf>
    <xf numFmtId="49" fontId="39" fillId="17" borderId="0" xfId="1" applyNumberFormat="1" applyFont="1" applyFill="1" applyBorder="1" applyAlignment="1">
      <alignment horizontal="left" vertical="top" wrapText="1"/>
    </xf>
    <xf numFmtId="0" fontId="39" fillId="17" borderId="0" xfId="1" applyFont="1" applyFill="1" applyBorder="1" applyAlignment="1">
      <alignment horizontal="left" vertical="top" wrapText="1"/>
    </xf>
    <xf numFmtId="49" fontId="40" fillId="17" borderId="0" xfId="1" applyNumberFormat="1" applyFont="1" applyFill="1" applyBorder="1" applyAlignment="1">
      <alignment horizontal="center" vertical="center"/>
    </xf>
    <xf numFmtId="0" fontId="40" fillId="17" borderId="0" xfId="1" applyNumberFormat="1" applyFont="1" applyFill="1" applyBorder="1" applyAlignment="1">
      <alignment horizontal="center" vertical="center"/>
    </xf>
    <xf numFmtId="49" fontId="48" fillId="17" borderId="0" xfId="1" applyNumberFormat="1" applyFont="1" applyFill="1" applyBorder="1" applyAlignment="1">
      <alignment horizontal="center" vertical="center"/>
    </xf>
    <xf numFmtId="0" fontId="39" fillId="17" borderId="0" xfId="1" applyFont="1" applyFill="1" applyBorder="1" applyAlignment="1">
      <alignment vertical="top" wrapText="1"/>
    </xf>
    <xf numFmtId="0" fontId="39" fillId="16" borderId="29" xfId="1" applyFont="1" applyFill="1" applyBorder="1" applyAlignment="1">
      <alignment horizontal="left" vertical="top" wrapText="1" shrinkToFit="1"/>
    </xf>
    <xf numFmtId="49" fontId="39" fillId="16" borderId="29" xfId="1" applyNumberFormat="1" applyFont="1" applyFill="1" applyBorder="1" applyAlignment="1">
      <alignment horizontal="left" vertical="top" wrapText="1" shrinkToFit="1"/>
    </xf>
    <xf numFmtId="49" fontId="39" fillId="16" borderId="29" xfId="1" applyNumberFormat="1" applyFont="1" applyFill="1" applyBorder="1" applyAlignment="1">
      <alignment horizontal="left" vertical="top" wrapText="1"/>
    </xf>
    <xf numFmtId="0" fontId="39" fillId="16" borderId="29" xfId="1" applyFont="1" applyFill="1" applyBorder="1" applyAlignment="1">
      <alignment horizontal="left" vertical="top" wrapText="1"/>
    </xf>
    <xf numFmtId="49" fontId="40" fillId="16" borderId="29" xfId="1" applyNumberFormat="1" applyFont="1" applyFill="1" applyBorder="1" applyAlignment="1">
      <alignment horizontal="center" vertical="center"/>
    </xf>
    <xf numFmtId="0" fontId="40" fillId="16" borderId="29" xfId="1" applyNumberFormat="1" applyFont="1" applyFill="1" applyBorder="1" applyAlignment="1">
      <alignment horizontal="center" vertical="center"/>
    </xf>
    <xf numFmtId="49" fontId="48" fillId="16" borderId="29" xfId="1" applyNumberFormat="1" applyFont="1" applyFill="1" applyBorder="1" applyAlignment="1">
      <alignment horizontal="center" vertical="center"/>
    </xf>
    <xf numFmtId="0" fontId="39" fillId="16" borderId="29" xfId="1" applyFont="1" applyFill="1" applyBorder="1" applyAlignment="1">
      <alignment vertical="top" wrapText="1"/>
    </xf>
    <xf numFmtId="0" fontId="0" fillId="0" borderId="0" xfId="0" applyFont="1" applyAlignment="1"/>
    <xf numFmtId="0" fontId="49" fillId="17" borderId="27" xfId="1" applyFont="1" applyFill="1" applyBorder="1" applyAlignment="1">
      <alignment vertical="top" wrapText="1"/>
    </xf>
    <xf numFmtId="49" fontId="43" fillId="0" borderId="27" xfId="1" applyNumberFormat="1" applyFont="1" applyFill="1" applyBorder="1" applyAlignment="1">
      <alignment vertical="top" wrapText="1"/>
    </xf>
    <xf numFmtId="0" fontId="50" fillId="0" borderId="27" xfId="1" applyFont="1" applyFill="1" applyBorder="1" applyAlignment="1">
      <alignment vertical="top" wrapText="1"/>
    </xf>
    <xf numFmtId="49" fontId="59" fillId="16" borderId="27" xfId="1" applyNumberFormat="1" applyFont="1" applyFill="1" applyBorder="1" applyAlignment="1">
      <alignment horizontal="center" vertical="center"/>
    </xf>
    <xf numFmtId="49" fontId="42" fillId="16" borderId="41" xfId="1" applyNumberFormat="1" applyFont="1" applyFill="1" applyBorder="1" applyAlignment="1">
      <alignment horizontal="left" vertical="top" wrapText="1"/>
    </xf>
    <xf numFmtId="0" fontId="43" fillId="16" borderId="35" xfId="1" applyNumberFormat="1" applyFont="1" applyFill="1" applyBorder="1" applyAlignment="1">
      <alignment horizontal="center" vertical="center"/>
    </xf>
    <xf numFmtId="49" fontId="45" fillId="16" borderId="37" xfId="1" applyNumberFormat="1" applyFont="1" applyFill="1" applyBorder="1" applyAlignment="1">
      <alignment horizontal="center" vertical="center"/>
    </xf>
    <xf numFmtId="49" fontId="42" fillId="0" borderId="40" xfId="1" applyNumberFormat="1" applyFont="1" applyFill="1" applyBorder="1" applyAlignment="1">
      <alignment horizontal="left" vertical="top" wrapText="1"/>
    </xf>
    <xf numFmtId="0" fontId="42" fillId="0" borderId="63" xfId="1" applyFont="1" applyBorder="1" applyAlignment="1">
      <alignment vertical="top" wrapText="1"/>
    </xf>
    <xf numFmtId="49" fontId="51" fillId="16" borderId="37" xfId="1" applyNumberFormat="1" applyFont="1" applyFill="1" applyBorder="1" applyAlignment="1">
      <alignment horizontal="center" vertical="center"/>
    </xf>
    <xf numFmtId="0" fontId="42" fillId="0" borderId="58" xfId="1" applyFont="1" applyFill="1" applyBorder="1" applyAlignment="1">
      <alignment vertical="top" wrapText="1"/>
    </xf>
    <xf numFmtId="49" fontId="42" fillId="0" borderId="41" xfId="1" applyNumberFormat="1" applyFont="1" applyFill="1" applyBorder="1" applyAlignment="1">
      <alignment horizontal="left" vertical="top" wrapText="1"/>
    </xf>
    <xf numFmtId="0" fontId="42" fillId="0" borderId="27" xfId="1" applyFont="1" applyBorder="1" applyAlignment="1">
      <alignment horizontal="center" vertical="center" wrapText="1"/>
    </xf>
    <xf numFmtId="0" fontId="42" fillId="0" borderId="41" xfId="1" applyFont="1" applyBorder="1" applyAlignment="1">
      <alignment horizontal="center" vertical="center" wrapText="1"/>
    </xf>
    <xf numFmtId="0" fontId="42" fillId="0" borderId="41" xfId="1" applyFont="1" applyBorder="1" applyAlignment="1">
      <alignment vertical="center" wrapText="1"/>
    </xf>
    <xf numFmtId="0" fontId="42" fillId="0" borderId="41" xfId="1" applyFont="1" applyBorder="1" applyAlignment="1">
      <alignment horizontal="center" vertical="top" wrapText="1"/>
    </xf>
    <xf numFmtId="0" fontId="42" fillId="0" borderId="54" xfId="1" applyFont="1" applyBorder="1" applyAlignment="1">
      <alignment vertical="center" wrapText="1"/>
    </xf>
    <xf numFmtId="0" fontId="42" fillId="0" borderId="40" xfId="1" applyFont="1" applyBorder="1" applyAlignment="1">
      <alignment horizontal="left" vertical="top" wrapText="1"/>
    </xf>
    <xf numFmtId="0" fontId="42" fillId="0" borderId="57" xfId="1" applyFont="1" applyBorder="1" applyAlignment="1">
      <alignment horizontal="center" vertical="center" wrapText="1"/>
    </xf>
    <xf numFmtId="0" fontId="42" fillId="0" borderId="51" xfId="1" applyFont="1" applyBorder="1" applyAlignment="1">
      <alignment vertical="center" wrapText="1"/>
    </xf>
    <xf numFmtId="0" fontId="42" fillId="0" borderId="54" xfId="1" applyFont="1" applyBorder="1" applyAlignment="1">
      <alignment horizontal="left" vertical="top" wrapText="1"/>
    </xf>
    <xf numFmtId="0" fontId="42" fillId="0" borderId="44" xfId="1" applyFont="1" applyFill="1" applyBorder="1" applyAlignment="1">
      <alignment horizontal="left" vertical="top" wrapText="1"/>
    </xf>
    <xf numFmtId="0" fontId="42" fillId="0" borderId="37" xfId="1" applyFont="1" applyBorder="1" applyAlignment="1">
      <alignment horizontal="center" vertical="center" wrapText="1"/>
    </xf>
    <xf numFmtId="0" fontId="42" fillId="0" borderId="40" xfId="1" applyFont="1" applyBorder="1" applyAlignment="1">
      <alignment vertical="center" wrapText="1"/>
    </xf>
    <xf numFmtId="0" fontId="42" fillId="0" borderId="27" xfId="1" applyFont="1" applyBorder="1" applyAlignment="1">
      <alignment vertical="center" wrapText="1"/>
    </xf>
    <xf numFmtId="0" fontId="42" fillId="0" borderId="48" xfId="1" applyFont="1" applyBorder="1" applyAlignment="1">
      <alignment vertical="center" wrapText="1"/>
    </xf>
    <xf numFmtId="0" fontId="38" fillId="0" borderId="27" xfId="0" applyFont="1" applyFill="1" applyBorder="1" applyAlignment="1">
      <alignment horizontal="left" vertical="top" wrapText="1"/>
    </xf>
    <xf numFmtId="0" fontId="38" fillId="0" borderId="27" xfId="1" applyFont="1" applyFill="1" applyBorder="1" applyAlignment="1">
      <alignment vertical="top" wrapText="1"/>
    </xf>
    <xf numFmtId="0" fontId="38" fillId="0" borderId="35" xfId="1" applyFont="1" applyFill="1" applyBorder="1" applyAlignment="1">
      <alignment horizontal="left" vertical="top" wrapText="1"/>
    </xf>
    <xf numFmtId="0" fontId="38" fillId="0" borderId="27" xfId="1" applyFont="1" applyFill="1" applyBorder="1" applyAlignment="1">
      <alignment horizontal="left" vertical="top" wrapText="1"/>
    </xf>
    <xf numFmtId="0" fontId="39" fillId="17" borderId="44" xfId="1" applyFont="1" applyFill="1" applyBorder="1" applyAlignment="1">
      <alignment vertical="top" wrapText="1" shrinkToFit="1"/>
    </xf>
    <xf numFmtId="49" fontId="39" fillId="17" borderId="35" xfId="1" applyNumberFormat="1" applyFont="1" applyFill="1" applyBorder="1" applyAlignment="1">
      <alignment vertical="top" wrapText="1" shrinkToFit="1"/>
    </xf>
    <xf numFmtId="49" fontId="39" fillId="17" borderId="35" xfId="1" applyNumberFormat="1" applyFont="1" applyFill="1" applyBorder="1" applyAlignment="1">
      <alignment vertical="top" wrapText="1"/>
    </xf>
    <xf numFmtId="0" fontId="39" fillId="17" borderId="35" xfId="1" applyFont="1" applyFill="1" applyBorder="1" applyAlignment="1">
      <alignment horizontal="center" vertical="top" wrapText="1"/>
    </xf>
    <xf numFmtId="0" fontId="39" fillId="17" borderId="35" xfId="1" applyFont="1" applyFill="1" applyBorder="1" applyAlignment="1">
      <alignment horizontal="left" vertical="top" wrapText="1"/>
    </xf>
    <xf numFmtId="0" fontId="38" fillId="17" borderId="35" xfId="1" applyFont="1" applyFill="1" applyBorder="1" applyAlignment="1">
      <alignment horizontal="left" vertical="top" wrapText="1"/>
    </xf>
    <xf numFmtId="0" fontId="39" fillId="16" borderId="35" xfId="1" applyFont="1" applyFill="1" applyBorder="1" applyAlignment="1">
      <alignment horizontal="center" vertical="top" wrapText="1"/>
    </xf>
    <xf numFmtId="0" fontId="38" fillId="16" borderId="35" xfId="1" applyFont="1" applyFill="1" applyBorder="1" applyAlignment="1">
      <alignment horizontal="left" vertical="top" wrapText="1"/>
    </xf>
    <xf numFmtId="0" fontId="38" fillId="16" borderId="44" xfId="1" applyFont="1" applyFill="1" applyBorder="1" applyAlignment="1">
      <alignment vertical="top" wrapText="1" shrinkToFit="1"/>
    </xf>
    <xf numFmtId="49" fontId="38" fillId="16" borderId="35" xfId="1" applyNumberFormat="1" applyFont="1" applyFill="1" applyBorder="1" applyAlignment="1">
      <alignment vertical="top" wrapText="1" shrinkToFit="1"/>
    </xf>
    <xf numFmtId="0" fontId="38" fillId="0" borderId="27" xfId="1" applyFont="1" applyBorder="1" applyAlignment="1">
      <alignment horizontal="left" vertical="top" wrapText="1"/>
    </xf>
    <xf numFmtId="0" fontId="38" fillId="16" borderId="27" xfId="1" applyFont="1" applyFill="1" applyBorder="1" applyAlignment="1">
      <alignment vertical="top" wrapText="1"/>
    </xf>
    <xf numFmtId="49" fontId="38" fillId="16" borderId="27" xfId="1" applyNumberFormat="1" applyFont="1" applyFill="1" applyBorder="1" applyAlignment="1">
      <alignment vertical="top" wrapText="1"/>
    </xf>
    <xf numFmtId="0" fontId="55" fillId="16" borderId="27" xfId="1" applyNumberFormat="1" applyFont="1" applyFill="1" applyBorder="1" applyAlignment="1">
      <alignment horizontal="center" vertical="center"/>
    </xf>
    <xf numFmtId="0" fontId="42" fillId="0" borderId="35" xfId="1" applyFont="1" applyFill="1" applyBorder="1" applyAlignment="1">
      <alignment horizontal="left" vertical="top" wrapText="1" shrinkToFit="1"/>
    </xf>
    <xf numFmtId="49" fontId="42" fillId="0" borderId="35" xfId="1" applyNumberFormat="1" applyFont="1" applyFill="1" applyBorder="1" applyAlignment="1">
      <alignment horizontal="left" vertical="top" wrapText="1"/>
    </xf>
    <xf numFmtId="0" fontId="43" fillId="16" borderId="27" xfId="1" applyNumberFormat="1" applyFont="1" applyFill="1" applyBorder="1" applyAlignment="1">
      <alignment horizontal="center" vertical="center"/>
    </xf>
    <xf numFmtId="17" fontId="42" fillId="0" borderId="35" xfId="1" applyNumberFormat="1" applyFont="1" applyFill="1" applyBorder="1" applyAlignment="1">
      <alignment horizontal="left" vertical="top" wrapText="1"/>
    </xf>
    <xf numFmtId="49" fontId="42" fillId="16" borderId="27" xfId="1" applyNumberFormat="1" applyFont="1" applyFill="1" applyBorder="1" applyAlignment="1">
      <alignment horizontal="center" vertical="center" wrapText="1"/>
    </xf>
    <xf numFmtId="49" fontId="42" fillId="0" borderId="35" xfId="1" applyNumberFormat="1" applyFont="1" applyFill="1" applyBorder="1" applyAlignment="1">
      <alignment horizontal="left" vertical="top" wrapText="1" shrinkToFit="1"/>
    </xf>
    <xf numFmtId="0" fontId="43" fillId="0" borderId="35" xfId="1" applyFont="1" applyFill="1" applyBorder="1" applyAlignment="1">
      <alignment horizontal="center" vertical="center" wrapText="1"/>
    </xf>
    <xf numFmtId="0" fontId="42" fillId="0" borderId="35" xfId="1" applyFont="1" applyFill="1" applyBorder="1" applyAlignment="1">
      <alignment horizontal="center" vertical="center" wrapText="1"/>
    </xf>
    <xf numFmtId="0" fontId="42" fillId="0" borderId="27" xfId="1" applyFont="1" applyFill="1" applyBorder="1" applyAlignment="1">
      <alignment horizontal="left" vertical="center" wrapText="1"/>
    </xf>
    <xf numFmtId="0" fontId="43" fillId="0" borderId="38" xfId="1" applyFont="1" applyFill="1" applyBorder="1" applyAlignment="1">
      <alignment horizontal="center" vertical="center" wrapText="1"/>
    </xf>
    <xf numFmtId="0" fontId="42" fillId="0" borderId="37" xfId="1" applyFont="1" applyFill="1" applyBorder="1" applyAlignment="1">
      <alignment vertical="center" wrapText="1"/>
    </xf>
    <xf numFmtId="0" fontId="38" fillId="16" borderId="29" xfId="1" applyFont="1" applyFill="1" applyBorder="1" applyAlignment="1">
      <alignment horizontal="left" vertical="top" wrapText="1" shrinkToFit="1"/>
    </xf>
    <xf numFmtId="49" fontId="38" fillId="16" borderId="29" xfId="1" applyNumberFormat="1" applyFont="1" applyFill="1" applyBorder="1" applyAlignment="1">
      <alignment horizontal="left" vertical="top" wrapText="1" shrinkToFit="1"/>
    </xf>
    <xf numFmtId="49" fontId="38" fillId="16" borderId="29" xfId="1" applyNumberFormat="1" applyFont="1" applyFill="1" applyBorder="1" applyAlignment="1">
      <alignment horizontal="left" vertical="top" wrapText="1"/>
    </xf>
    <xf numFmtId="0" fontId="38" fillId="16" borderId="29" xfId="1" applyFont="1" applyFill="1" applyBorder="1" applyAlignment="1">
      <alignment horizontal="left" vertical="top" wrapText="1"/>
    </xf>
    <xf numFmtId="0" fontId="38" fillId="16" borderId="29" xfId="1" applyFont="1" applyFill="1" applyBorder="1" applyAlignment="1">
      <alignment vertical="top" wrapText="1"/>
    </xf>
    <xf numFmtId="0" fontId="38" fillId="0" borderId="27" xfId="1" applyFont="1" applyFill="1" applyBorder="1" applyAlignment="1">
      <alignment vertical="top" wrapText="1" shrinkToFit="1"/>
    </xf>
    <xf numFmtId="49" fontId="38" fillId="0" borderId="27" xfId="1" applyNumberFormat="1" applyFont="1" applyFill="1" applyBorder="1" applyAlignment="1">
      <alignment vertical="top" wrapText="1" shrinkToFit="1"/>
    </xf>
    <xf numFmtId="49" fontId="38" fillId="0" borderId="27" xfId="1" applyNumberFormat="1" applyFont="1" applyFill="1" applyBorder="1" applyAlignment="1">
      <alignment vertical="top" wrapText="1"/>
    </xf>
    <xf numFmtId="49" fontId="38" fillId="0" borderId="27" xfId="1" applyNumberFormat="1" applyFont="1" applyFill="1" applyBorder="1" applyAlignment="1">
      <alignment horizontal="center" vertical="center" wrapText="1"/>
    </xf>
    <xf numFmtId="49" fontId="38" fillId="16" borderId="27" xfId="1" applyNumberFormat="1" applyFont="1" applyFill="1" applyBorder="1" applyAlignment="1">
      <alignment horizontal="left" vertical="top" wrapText="1"/>
    </xf>
    <xf numFmtId="49" fontId="38" fillId="0" borderId="35" xfId="1" applyNumberFormat="1" applyFont="1" applyFill="1" applyBorder="1" applyAlignment="1">
      <alignment vertical="top" wrapText="1"/>
    </xf>
    <xf numFmtId="0" fontId="38" fillId="0" borderId="35" xfId="1" applyFont="1" applyFill="1" applyBorder="1" applyAlignment="1">
      <alignment vertical="top" wrapText="1"/>
    </xf>
    <xf numFmtId="0" fontId="38" fillId="0" borderId="35" xfId="1" applyFont="1" applyFill="1" applyBorder="1" applyAlignment="1">
      <alignment horizontal="center" vertical="top" wrapText="1"/>
    </xf>
    <xf numFmtId="0" fontId="38" fillId="0" borderId="35" xfId="1" applyFont="1" applyFill="1" applyBorder="1" applyAlignment="1">
      <alignment vertical="top" wrapText="1" shrinkToFit="1"/>
    </xf>
    <xf numFmtId="49" fontId="38" fillId="0" borderId="35" xfId="1" applyNumberFormat="1" applyFont="1" applyFill="1" applyBorder="1" applyAlignment="1">
      <alignment vertical="top" wrapText="1" shrinkToFit="1"/>
    </xf>
    <xf numFmtId="0" fontId="27" fillId="0" borderId="37" xfId="0" applyFont="1" applyBorder="1" applyAlignment="1">
      <alignment horizontal="left" vertical="top" wrapText="1"/>
    </xf>
    <xf numFmtId="0" fontId="27" fillId="0" borderId="27" xfId="0" applyFont="1" applyBorder="1" applyAlignment="1">
      <alignment horizontal="left" vertical="top" wrapText="1"/>
    </xf>
    <xf numFmtId="0" fontId="27" fillId="0" borderId="40" xfId="0" applyFont="1" applyBorder="1" applyAlignment="1">
      <alignment horizontal="left" vertical="top" wrapText="1"/>
    </xf>
    <xf numFmtId="0" fontId="0" fillId="0" borderId="40" xfId="0" applyBorder="1"/>
    <xf numFmtId="0" fontId="0" fillId="0" borderId="27" xfId="0" applyBorder="1" applyAlignment="1">
      <alignment horizontal="center" vertical="center"/>
    </xf>
    <xf numFmtId="0" fontId="0" fillId="0" borderId="27" xfId="0" applyBorder="1"/>
    <xf numFmtId="0" fontId="0" fillId="0" borderId="27" xfId="0" applyBorder="1" applyAlignment="1">
      <alignment horizontal="left" vertical="top"/>
    </xf>
    <xf numFmtId="0" fontId="0" fillId="0" borderId="40" xfId="0" applyBorder="1" applyAlignment="1">
      <alignment horizontal="left" vertical="top"/>
    </xf>
    <xf numFmtId="0" fontId="38" fillId="0" borderId="27" xfId="0" applyFont="1" applyFill="1" applyBorder="1" applyAlignment="1">
      <alignment vertical="top" wrapText="1" shrinkToFit="1"/>
    </xf>
    <xf numFmtId="49" fontId="38" fillId="0" borderId="27" xfId="0" applyNumberFormat="1" applyFont="1" applyFill="1" applyBorder="1" applyAlignment="1">
      <alignment vertical="top" wrapText="1" shrinkToFit="1"/>
    </xf>
    <xf numFmtId="49" fontId="38" fillId="0" borderId="27" xfId="0" applyNumberFormat="1" applyFont="1" applyFill="1" applyBorder="1" applyAlignment="1">
      <alignment vertical="top" wrapText="1"/>
    </xf>
    <xf numFmtId="0" fontId="38" fillId="0" borderId="27" xfId="0" applyFont="1" applyFill="1" applyBorder="1" applyAlignment="1">
      <alignment vertical="top" wrapText="1"/>
    </xf>
    <xf numFmtId="49" fontId="38" fillId="0" borderId="27" xfId="0" applyNumberFormat="1" applyFont="1" applyFill="1" applyBorder="1" applyAlignment="1">
      <alignment horizontal="left" vertical="top" wrapText="1"/>
    </xf>
    <xf numFmtId="17" fontId="38" fillId="0" borderId="27" xfId="0" applyNumberFormat="1" applyFont="1" applyFill="1" applyBorder="1" applyAlignment="1">
      <alignment horizontal="left" vertical="top" wrapText="1"/>
    </xf>
    <xf numFmtId="0" fontId="38" fillId="0" borderId="35" xfId="0" applyFont="1" applyFill="1" applyBorder="1" applyAlignment="1">
      <alignment vertical="top" wrapText="1" shrinkToFit="1"/>
    </xf>
    <xf numFmtId="49" fontId="38" fillId="0" borderId="35" xfId="0" applyNumberFormat="1" applyFont="1" applyFill="1" applyBorder="1" applyAlignment="1">
      <alignment vertical="top" wrapText="1"/>
    </xf>
    <xf numFmtId="0" fontId="38" fillId="0" borderId="35" xfId="0" applyFont="1" applyFill="1" applyBorder="1" applyAlignment="1">
      <alignment vertical="top" wrapText="1"/>
    </xf>
    <xf numFmtId="0" fontId="38" fillId="0" borderId="35" xfId="0" applyFont="1" applyFill="1" applyBorder="1" applyAlignment="1">
      <alignment horizontal="center" vertical="top" wrapText="1"/>
    </xf>
    <xf numFmtId="0" fontId="38" fillId="0" borderId="35" xfId="0" applyFont="1" applyFill="1" applyBorder="1" applyAlignment="1">
      <alignment horizontal="left" vertical="top" wrapText="1"/>
    </xf>
    <xf numFmtId="49" fontId="38" fillId="16" borderId="27" xfId="0" applyNumberFormat="1" applyFont="1" applyFill="1" applyBorder="1" applyAlignment="1">
      <alignment horizontal="left" vertical="top" wrapText="1"/>
    </xf>
    <xf numFmtId="17" fontId="38" fillId="0" borderId="35" xfId="0" applyNumberFormat="1" applyFont="1" applyFill="1" applyBorder="1" applyAlignment="1">
      <alignment horizontal="left" vertical="top" wrapText="1"/>
    </xf>
    <xf numFmtId="49" fontId="38" fillId="0" borderId="35" xfId="0" applyNumberFormat="1" applyFont="1" applyFill="1" applyBorder="1" applyAlignment="1">
      <alignment vertical="top" wrapText="1" shrinkToFit="1"/>
    </xf>
    <xf numFmtId="0" fontId="38" fillId="0" borderId="0" xfId="0" applyFont="1" applyFill="1" applyBorder="1" applyAlignment="1">
      <alignment vertical="top" wrapText="1" shrinkToFit="1"/>
    </xf>
    <xf numFmtId="49" fontId="38" fillId="0" borderId="0" xfId="0" applyNumberFormat="1" applyFont="1" applyFill="1" applyBorder="1" applyAlignment="1">
      <alignment vertical="top" wrapText="1" shrinkToFit="1"/>
    </xf>
    <xf numFmtId="49" fontId="38" fillId="0" borderId="0" xfId="0" applyNumberFormat="1" applyFont="1" applyFill="1" applyBorder="1" applyAlignment="1">
      <alignment vertical="top" wrapText="1"/>
    </xf>
    <xf numFmtId="0" fontId="38" fillId="0" borderId="0" xfId="0" applyFont="1" applyFill="1" applyBorder="1" applyAlignment="1">
      <alignment vertical="top" wrapText="1"/>
    </xf>
    <xf numFmtId="49" fontId="41" fillId="16" borderId="0" xfId="0" applyNumberFormat="1" applyFont="1" applyFill="1" applyBorder="1" applyAlignment="1">
      <alignment horizontal="center" vertical="center"/>
    </xf>
    <xf numFmtId="49" fontId="48" fillId="16" borderId="0" xfId="0" applyNumberFormat="1" applyFont="1" applyFill="1" applyBorder="1" applyAlignment="1">
      <alignment horizontal="center" vertical="center"/>
    </xf>
    <xf numFmtId="0" fontId="38" fillId="0" borderId="0" xfId="0" applyFont="1" applyFill="1" applyBorder="1" applyAlignment="1">
      <alignment horizontal="center" vertical="top" wrapText="1"/>
    </xf>
    <xf numFmtId="0" fontId="38" fillId="0" borderId="0" xfId="0" applyFont="1" applyFill="1" applyBorder="1" applyAlignment="1">
      <alignment horizontal="left" vertical="top" wrapText="1"/>
    </xf>
    <xf numFmtId="0" fontId="38" fillId="0" borderId="29" xfId="0" applyFont="1" applyFill="1" applyBorder="1" applyAlignment="1">
      <alignment vertical="top" wrapText="1" shrinkToFit="1"/>
    </xf>
    <xf numFmtId="49" fontId="38" fillId="0" borderId="29" xfId="0" applyNumberFormat="1" applyFont="1" applyFill="1" applyBorder="1" applyAlignment="1">
      <alignment vertical="top" wrapText="1" shrinkToFit="1"/>
    </xf>
    <xf numFmtId="49" fontId="38" fillId="0" borderId="29" xfId="0" applyNumberFormat="1" applyFont="1" applyFill="1" applyBorder="1" applyAlignment="1">
      <alignment vertical="top" wrapText="1"/>
    </xf>
    <xf numFmtId="0" fontId="38" fillId="0" borderId="29" xfId="0" applyFont="1" applyFill="1" applyBorder="1" applyAlignment="1">
      <alignment vertical="top" wrapText="1"/>
    </xf>
    <xf numFmtId="49" fontId="41" fillId="16" borderId="29" xfId="0" applyNumberFormat="1" applyFont="1" applyFill="1" applyBorder="1" applyAlignment="1">
      <alignment horizontal="center" vertical="center"/>
    </xf>
    <xf numFmtId="49" fontId="48" fillId="16" borderId="29" xfId="0" applyNumberFormat="1" applyFont="1" applyFill="1" applyBorder="1" applyAlignment="1">
      <alignment horizontal="center" vertical="center"/>
    </xf>
    <xf numFmtId="0" fontId="38" fillId="0" borderId="29" xfId="0" applyFont="1" applyFill="1" applyBorder="1" applyAlignment="1">
      <alignment horizontal="center" vertical="top" wrapText="1"/>
    </xf>
    <xf numFmtId="0" fontId="38" fillId="0" borderId="29" xfId="0" applyFont="1" applyFill="1" applyBorder="1" applyAlignment="1">
      <alignment horizontal="left" vertical="top" wrapText="1"/>
    </xf>
    <xf numFmtId="0" fontId="38" fillId="17" borderId="29" xfId="0" applyFont="1" applyFill="1" applyBorder="1" applyAlignment="1">
      <alignment vertical="top" wrapText="1" shrinkToFit="1"/>
    </xf>
    <xf numFmtId="49" fontId="38" fillId="17" borderId="29" xfId="0" applyNumberFormat="1" applyFont="1" applyFill="1" applyBorder="1" applyAlignment="1">
      <alignment vertical="top" wrapText="1" shrinkToFit="1"/>
    </xf>
    <xf numFmtId="49" fontId="38" fillId="17" borderId="29" xfId="0" applyNumberFormat="1" applyFont="1" applyFill="1" applyBorder="1" applyAlignment="1">
      <alignment vertical="top" wrapText="1"/>
    </xf>
    <xf numFmtId="0" fontId="38" fillId="17" borderId="29" xfId="0" applyFont="1" applyFill="1" applyBorder="1" applyAlignment="1">
      <alignment vertical="top" wrapText="1"/>
    </xf>
    <xf numFmtId="49" fontId="41" fillId="17" borderId="29" xfId="0" applyNumberFormat="1" applyFont="1" applyFill="1" applyBorder="1" applyAlignment="1">
      <alignment horizontal="center" vertical="center"/>
    </xf>
    <xf numFmtId="49" fontId="48" fillId="17" borderId="29" xfId="0" applyNumberFormat="1" applyFont="1" applyFill="1" applyBorder="1" applyAlignment="1">
      <alignment horizontal="center" vertical="center"/>
    </xf>
    <xf numFmtId="0" fontId="38" fillId="17" borderId="29" xfId="0" applyFont="1" applyFill="1" applyBorder="1" applyAlignment="1">
      <alignment horizontal="center" vertical="top" wrapText="1"/>
    </xf>
    <xf numFmtId="0" fontId="38" fillId="17" borderId="29" xfId="0" applyFont="1" applyFill="1" applyBorder="1" applyAlignment="1">
      <alignment horizontal="left" vertical="top" wrapText="1"/>
    </xf>
    <xf numFmtId="49" fontId="38" fillId="0" borderId="27" xfId="1" applyNumberFormat="1" applyFont="1" applyFill="1" applyBorder="1" applyAlignment="1">
      <alignment horizontal="left" vertical="top" wrapText="1" shrinkToFit="1"/>
    </xf>
    <xf numFmtId="49" fontId="38" fillId="16" borderId="27" xfId="1" applyNumberFormat="1" applyFont="1" applyFill="1" applyBorder="1" applyAlignment="1">
      <alignment horizontal="center" vertical="center"/>
    </xf>
    <xf numFmtId="49" fontId="38" fillId="0" borderId="27" xfId="1" applyNumberFormat="1" applyFont="1" applyFill="1" applyBorder="1" applyAlignment="1">
      <alignment horizontal="left" vertical="top" wrapText="1"/>
    </xf>
    <xf numFmtId="0" fontId="39" fillId="17" borderId="35" xfId="1" applyFont="1" applyFill="1" applyBorder="1" applyAlignment="1">
      <alignment vertical="top" wrapText="1"/>
    </xf>
    <xf numFmtId="17" fontId="39" fillId="17" borderId="27" xfId="1" applyNumberFormat="1" applyFont="1" applyFill="1" applyBorder="1" applyAlignment="1">
      <alignment horizontal="left" vertical="top" wrapText="1"/>
    </xf>
    <xf numFmtId="0" fontId="0" fillId="17" borderId="0" xfId="0" applyFont="1" applyFill="1" applyAlignment="1"/>
    <xf numFmtId="17" fontId="38" fillId="0" borderId="27" xfId="1" applyNumberFormat="1" applyFont="1" applyFill="1" applyBorder="1" applyAlignment="1">
      <alignment horizontal="left" vertical="top" wrapText="1"/>
    </xf>
    <xf numFmtId="0" fontId="38" fillId="0" borderId="27" xfId="1" applyFont="1" applyFill="1" applyBorder="1" applyAlignment="1">
      <alignment horizontal="center" vertical="top" wrapText="1"/>
    </xf>
    <xf numFmtId="0" fontId="39" fillId="17" borderId="35" xfId="1" applyFont="1" applyFill="1" applyBorder="1" applyAlignment="1">
      <alignment vertical="top" wrapText="1" shrinkToFit="1"/>
    </xf>
    <xf numFmtId="49" fontId="39" fillId="17" borderId="44" xfId="1" applyNumberFormat="1" applyFont="1" applyFill="1" applyBorder="1" applyAlignment="1">
      <alignment horizontal="left" vertical="top" wrapText="1" shrinkToFit="1"/>
    </xf>
    <xf numFmtId="49" fontId="39" fillId="17" borderId="35" xfId="1" applyNumberFormat="1" applyFont="1" applyFill="1" applyBorder="1" applyAlignment="1">
      <alignment horizontal="left" vertical="top" wrapText="1"/>
    </xf>
    <xf numFmtId="49" fontId="40" fillId="17" borderId="35" xfId="1" applyNumberFormat="1" applyFont="1" applyFill="1" applyBorder="1" applyAlignment="1">
      <alignment horizontal="center" vertical="center"/>
    </xf>
    <xf numFmtId="49" fontId="30" fillId="17" borderId="35" xfId="1" applyNumberFormat="1" applyFont="1" applyFill="1" applyBorder="1" applyAlignment="1">
      <alignment horizontal="center" vertical="center"/>
    </xf>
    <xf numFmtId="49" fontId="39" fillId="17" borderId="35" xfId="1" applyNumberFormat="1" applyFont="1" applyFill="1" applyBorder="1" applyAlignment="1">
      <alignment horizontal="left" vertical="top"/>
    </xf>
    <xf numFmtId="49" fontId="32" fillId="17" borderId="27" xfId="1" applyNumberFormat="1" applyFont="1" applyFill="1" applyBorder="1" applyAlignment="1">
      <alignment horizontal="center" vertical="center"/>
    </xf>
    <xf numFmtId="49" fontId="39" fillId="16" borderId="35" xfId="1" applyNumberFormat="1" applyFont="1" applyFill="1" applyBorder="1" applyAlignment="1">
      <alignment horizontal="left" vertical="top" wrapText="1"/>
    </xf>
    <xf numFmtId="17" fontId="38" fillId="0" borderId="35" xfId="1" applyNumberFormat="1" applyFont="1" applyFill="1" applyBorder="1" applyAlignment="1">
      <alignment horizontal="left" vertical="top" wrapText="1"/>
    </xf>
    <xf numFmtId="49" fontId="41" fillId="0" borderId="35" xfId="1" applyNumberFormat="1" applyFont="1" applyFill="1" applyBorder="1" applyAlignment="1">
      <alignment horizontal="center" vertical="center" wrapText="1"/>
    </xf>
    <xf numFmtId="0" fontId="41" fillId="0" borderId="35" xfId="1" applyFont="1" applyFill="1" applyBorder="1" applyAlignment="1">
      <alignment horizontal="center" vertical="center" wrapText="1"/>
    </xf>
    <xf numFmtId="0" fontId="42" fillId="0" borderId="55" xfId="1" applyFont="1" applyBorder="1" applyAlignment="1">
      <alignment horizontal="left" vertical="top" wrapText="1"/>
    </xf>
    <xf numFmtId="49" fontId="44" fillId="0" borderId="35" xfId="1" applyNumberFormat="1" applyFont="1" applyFill="1" applyBorder="1" applyAlignment="1">
      <alignment horizontal="center" vertical="center" wrapText="1"/>
    </xf>
    <xf numFmtId="0" fontId="44" fillId="0" borderId="35" xfId="1" applyFont="1" applyFill="1" applyBorder="1" applyAlignment="1">
      <alignment horizontal="center" vertical="center" wrapText="1"/>
    </xf>
    <xf numFmtId="49" fontId="44" fillId="16" borderId="35" xfId="1" applyNumberFormat="1" applyFont="1" applyFill="1" applyBorder="1" applyAlignment="1">
      <alignment horizontal="center" vertical="center"/>
    </xf>
    <xf numFmtId="0" fontId="42" fillId="0" borderId="40" xfId="1" applyFont="1" applyFill="1" applyBorder="1" applyAlignment="1">
      <alignment horizontal="left" vertical="top" wrapText="1" shrinkToFit="1"/>
    </xf>
    <xf numFmtId="0" fontId="50" fillId="0" borderId="35" xfId="1" applyFont="1" applyFill="1" applyBorder="1" applyAlignment="1">
      <alignment vertical="top" wrapText="1"/>
    </xf>
    <xf numFmtId="0" fontId="38" fillId="0" borderId="65" xfId="1" applyFont="1" applyBorder="1" applyAlignment="1">
      <alignment horizontal="left" vertical="top" wrapText="1"/>
    </xf>
    <xf numFmtId="0" fontId="38" fillId="0" borderId="35" xfId="1" applyFont="1" applyBorder="1" applyAlignment="1">
      <alignment horizontal="left" vertical="top" wrapText="1"/>
    </xf>
    <xf numFmtId="0" fontId="38" fillId="0" borderId="44" xfId="1" applyFont="1" applyBorder="1" applyAlignment="1">
      <alignment horizontal="left" vertical="top" wrapText="1"/>
    </xf>
    <xf numFmtId="0" fontId="38" fillId="0" borderId="44" xfId="1" applyFont="1" applyFill="1" applyBorder="1" applyAlignment="1">
      <alignment vertical="top" wrapText="1" shrinkToFit="1"/>
    </xf>
    <xf numFmtId="0" fontId="42" fillId="0" borderId="66" xfId="1" applyFont="1" applyBorder="1" applyAlignment="1">
      <alignment horizontal="left" vertical="top" wrapText="1"/>
    </xf>
    <xf numFmtId="49" fontId="46" fillId="16" borderId="37" xfId="1" applyNumberFormat="1" applyFont="1" applyFill="1" applyBorder="1" applyAlignment="1">
      <alignment horizontal="center" vertical="top" wrapText="1"/>
    </xf>
    <xf numFmtId="0" fontId="38" fillId="0" borderId="27" xfId="0" applyFont="1" applyFill="1" applyBorder="1" applyAlignment="1">
      <alignment horizontal="left" vertical="top" wrapText="1" shrinkToFit="1"/>
    </xf>
    <xf numFmtId="49" fontId="38" fillId="0" borderId="27" xfId="0" applyNumberFormat="1" applyFont="1" applyFill="1" applyBorder="1" applyAlignment="1">
      <alignment horizontal="left" vertical="top" wrapText="1" shrinkToFit="1"/>
    </xf>
    <xf numFmtId="49" fontId="38" fillId="16" borderId="27" xfId="0" applyNumberFormat="1" applyFont="1" applyFill="1" applyBorder="1" applyAlignment="1">
      <alignment horizontal="center" vertical="center"/>
    </xf>
    <xf numFmtId="0" fontId="23" fillId="0" borderId="29" xfId="0" applyFont="1" applyBorder="1" applyAlignment="1">
      <alignment wrapText="1"/>
    </xf>
    <xf numFmtId="0" fontId="23" fillId="0" borderId="29" xfId="0" applyFont="1" applyBorder="1" applyAlignment="1">
      <alignment horizontal="left" vertical="top" wrapText="1"/>
    </xf>
    <xf numFmtId="0" fontId="29" fillId="0" borderId="29" xfId="0" applyFont="1" applyBorder="1" applyAlignment="1">
      <alignment horizontal="center" vertical="center" wrapText="1"/>
    </xf>
    <xf numFmtId="49" fontId="38" fillId="0" borderId="44" xfId="1" applyNumberFormat="1" applyFont="1" applyFill="1" applyBorder="1" applyAlignment="1">
      <alignment horizontal="left" vertical="top" wrapText="1" shrinkToFit="1"/>
    </xf>
    <xf numFmtId="49" fontId="38" fillId="0" borderId="35" xfId="1" applyNumberFormat="1" applyFont="1" applyFill="1" applyBorder="1" applyAlignment="1">
      <alignment horizontal="left" vertical="top" wrapText="1"/>
    </xf>
    <xf numFmtId="0" fontId="23" fillId="0" borderId="29" xfId="0" applyFont="1" applyBorder="1" applyAlignment="1">
      <alignment horizontal="left" vertical="top"/>
    </xf>
    <xf numFmtId="0" fontId="60" fillId="0" borderId="29" xfId="0" applyFont="1" applyBorder="1" applyAlignment="1">
      <alignment horizontal="left" vertical="top" wrapText="1"/>
    </xf>
    <xf numFmtId="0" fontId="29" fillId="0" borderId="29" xfId="0" applyFont="1" applyBorder="1" applyAlignment="1">
      <alignment horizontal="center" vertical="center"/>
    </xf>
    <xf numFmtId="49" fontId="38" fillId="17" borderId="35" xfId="1" applyNumberFormat="1" applyFont="1" applyFill="1" applyBorder="1" applyAlignment="1">
      <alignment vertical="top" wrapText="1" shrinkToFit="1"/>
    </xf>
    <xf numFmtId="0" fontId="38" fillId="17" borderId="27" xfId="1" applyFont="1" applyFill="1" applyBorder="1" applyAlignment="1">
      <alignment vertical="top" wrapText="1" shrinkToFit="1"/>
    </xf>
    <xf numFmtId="0" fontId="0" fillId="0" borderId="29" xfId="0" applyFont="1" applyBorder="1" applyAlignment="1">
      <alignment horizontal="left" vertical="top" wrapText="1"/>
    </xf>
    <xf numFmtId="14" fontId="42" fillId="0" borderId="27" xfId="1" applyNumberFormat="1" applyFont="1" applyFill="1" applyBorder="1" applyAlignment="1">
      <alignment horizontal="left" vertical="top" wrapText="1"/>
    </xf>
    <xf numFmtId="49" fontId="31" fillId="16" borderId="27" xfId="1" applyNumberFormat="1" applyFont="1" applyFill="1" applyBorder="1" applyAlignment="1">
      <alignment horizontal="left" vertical="center"/>
    </xf>
    <xf numFmtId="49" fontId="42" fillId="16" borderId="27" xfId="0" applyNumberFormat="1" applyFont="1" applyFill="1" applyBorder="1" applyAlignment="1">
      <alignment horizontal="center" vertical="center" wrapText="1"/>
    </xf>
    <xf numFmtId="0" fontId="42" fillId="0" borderId="35" xfId="0" applyFont="1" applyFill="1" applyBorder="1" applyAlignment="1">
      <alignment horizontal="center" vertical="top" wrapText="1"/>
    </xf>
    <xf numFmtId="0" fontId="43" fillId="0" borderId="35" xfId="0" applyFont="1" applyFill="1" applyBorder="1" applyAlignment="1">
      <alignment horizontal="center" vertical="center" wrapText="1"/>
    </xf>
    <xf numFmtId="0" fontId="42" fillId="0" borderId="35" xfId="0" applyFont="1" applyFill="1" applyBorder="1" applyAlignment="1">
      <alignment horizontal="left" vertical="top" wrapText="1" shrinkToFit="1"/>
    </xf>
    <xf numFmtId="49" fontId="46" fillId="16" borderId="27" xfId="0" applyNumberFormat="1" applyFont="1" applyFill="1" applyBorder="1" applyAlignment="1">
      <alignment horizontal="center" vertical="center"/>
    </xf>
    <xf numFmtId="0" fontId="42" fillId="0" borderId="27" xfId="0" applyFont="1" applyFill="1" applyBorder="1" applyAlignment="1">
      <alignment horizontal="center" vertical="top" wrapText="1"/>
    </xf>
    <xf numFmtId="0" fontId="49" fillId="16" borderId="29" xfId="1" applyFont="1" applyFill="1" applyBorder="1" applyAlignment="1">
      <alignment horizontal="left" vertical="top" wrapText="1"/>
    </xf>
    <xf numFmtId="0" fontId="38" fillId="0" borderId="27" xfId="1" applyFont="1" applyFill="1" applyBorder="1" applyAlignment="1">
      <alignment horizontal="center" vertical="top" wrapText="1" shrinkToFit="1"/>
    </xf>
    <xf numFmtId="0" fontId="42" fillId="16" borderId="35" xfId="1" applyFont="1" applyFill="1" applyBorder="1" applyAlignment="1">
      <alignment vertical="top" wrapText="1"/>
    </xf>
    <xf numFmtId="49" fontId="45" fillId="16" borderId="35" xfId="1" applyNumberFormat="1" applyFont="1" applyFill="1" applyBorder="1" applyAlignment="1">
      <alignment horizontal="center" vertical="center"/>
    </xf>
    <xf numFmtId="0" fontId="49" fillId="0" borderId="48" xfId="0" applyFont="1" applyBorder="1" applyAlignment="1">
      <alignment vertical="top"/>
    </xf>
    <xf numFmtId="49" fontId="38" fillId="0" borderId="40" xfId="1" applyNumberFormat="1" applyFont="1" applyFill="1" applyBorder="1" applyAlignment="1">
      <alignment vertical="top" wrapText="1" shrinkToFit="1"/>
    </xf>
    <xf numFmtId="0" fontId="27" fillId="0" borderId="27" xfId="0" applyFont="1" applyBorder="1" applyAlignment="1">
      <alignment vertical="top" wrapText="1"/>
    </xf>
    <xf numFmtId="49" fontId="38" fillId="0" borderId="40" xfId="1" applyNumberFormat="1" applyFont="1" applyFill="1" applyBorder="1" applyAlignment="1">
      <alignment horizontal="left" vertical="top" wrapText="1" shrinkToFit="1"/>
    </xf>
    <xf numFmtId="49" fontId="51" fillId="16" borderId="35" xfId="1" applyNumberFormat="1" applyFont="1" applyFill="1" applyBorder="1" applyAlignment="1">
      <alignment horizontal="center" vertical="center"/>
    </xf>
    <xf numFmtId="0" fontId="42" fillId="0" borderId="27" xfId="1" applyFont="1" applyFill="1" applyBorder="1" applyAlignment="1">
      <alignment horizontal="center" vertical="center" wrapText="1"/>
    </xf>
    <xf numFmtId="17" fontId="38" fillId="0" borderId="27" xfId="1" applyNumberFormat="1" applyFont="1" applyFill="1" applyBorder="1" applyAlignment="1">
      <alignment vertical="top" wrapText="1"/>
    </xf>
    <xf numFmtId="49" fontId="41" fillId="16" borderId="49" xfId="1" applyNumberFormat="1" applyFont="1" applyFill="1" applyBorder="1" applyAlignment="1">
      <alignment horizontal="center" vertical="center"/>
    </xf>
    <xf numFmtId="49" fontId="44" fillId="16" borderId="44" xfId="1" applyNumberFormat="1" applyFont="1" applyFill="1" applyBorder="1" applyAlignment="1">
      <alignment horizontal="center" vertical="center"/>
    </xf>
    <xf numFmtId="0" fontId="42" fillId="0" borderId="44" xfId="1" applyFont="1" applyFill="1" applyBorder="1" applyAlignment="1">
      <alignment vertical="top" wrapText="1"/>
    </xf>
    <xf numFmtId="0" fontId="38" fillId="0" borderId="40" xfId="1" applyFont="1" applyBorder="1" applyAlignment="1">
      <alignment horizontal="left" vertical="top" wrapText="1"/>
    </xf>
    <xf numFmtId="0" fontId="42" fillId="0" borderId="35" xfId="1" applyFont="1" applyBorder="1" applyAlignment="1">
      <alignment horizontal="left" vertical="top" wrapText="1"/>
    </xf>
    <xf numFmtId="0" fontId="42" fillId="0" borderId="35" xfId="1" applyFont="1" applyBorder="1" applyAlignment="1">
      <alignment horizontal="center" vertical="center" wrapText="1"/>
    </xf>
    <xf numFmtId="0" fontId="43" fillId="0" borderId="35" xfId="1" applyFont="1" applyBorder="1" applyAlignment="1">
      <alignment horizontal="center" vertical="center" wrapText="1"/>
    </xf>
    <xf numFmtId="0" fontId="42" fillId="0" borderId="35" xfId="1" applyFont="1" applyBorder="1" applyAlignment="1">
      <alignment vertical="center" wrapText="1"/>
    </xf>
    <xf numFmtId="0" fontId="42" fillId="0" borderId="35" xfId="1" applyFont="1" applyBorder="1" applyAlignment="1">
      <alignment vertical="top" wrapText="1"/>
    </xf>
    <xf numFmtId="0" fontId="42" fillId="0" borderId="44" xfId="1" applyFont="1" applyBorder="1" applyAlignment="1">
      <alignment vertical="top" wrapText="1"/>
    </xf>
    <xf numFmtId="0" fontId="42" fillId="0" borderId="44" xfId="1" applyFont="1" applyBorder="1" applyAlignment="1">
      <alignment horizontal="left" vertical="top" wrapText="1"/>
    </xf>
    <xf numFmtId="0" fontId="38" fillId="0" borderId="35" xfId="1" applyFont="1" applyBorder="1" applyAlignment="1">
      <alignment vertical="top" wrapText="1"/>
    </xf>
    <xf numFmtId="0" fontId="42" fillId="0" borderId="37" xfId="1" applyFont="1" applyBorder="1" applyAlignment="1">
      <alignment vertical="top" wrapText="1"/>
    </xf>
    <xf numFmtId="0" fontId="42" fillId="0" borderId="48" xfId="1" applyFont="1" applyBorder="1" applyAlignment="1">
      <alignment vertical="top" wrapText="1"/>
    </xf>
    <xf numFmtId="0" fontId="42" fillId="0" borderId="40" xfId="1" applyFont="1" applyBorder="1" applyAlignment="1">
      <alignment vertical="top" wrapText="1"/>
    </xf>
    <xf numFmtId="0" fontId="42" fillId="0" borderId="27" xfId="1" applyFont="1" applyBorder="1" applyAlignment="1">
      <alignment vertical="top"/>
    </xf>
    <xf numFmtId="0" fontId="42" fillId="0" borderId="48" xfId="1" applyFont="1" applyBorder="1" applyAlignment="1">
      <alignment horizontal="left" vertical="top" wrapText="1"/>
    </xf>
    <xf numFmtId="0" fontId="42" fillId="0" borderId="39" xfId="1" applyFont="1" applyBorder="1" applyAlignment="1">
      <alignment horizontal="left" vertical="top" wrapText="1"/>
    </xf>
    <xf numFmtId="0" fontId="42" fillId="0" borderId="40" xfId="1" applyFont="1" applyBorder="1" applyAlignment="1">
      <alignment horizontal="center" vertical="center" wrapText="1"/>
    </xf>
    <xf numFmtId="0" fontId="38" fillId="0" borderId="53" xfId="1" applyFont="1" applyBorder="1" applyAlignment="1">
      <alignment horizontal="left" vertical="top" wrapText="1"/>
    </xf>
    <xf numFmtId="0" fontId="8" fillId="0" borderId="29" xfId="0" applyFont="1" applyBorder="1" applyAlignment="1">
      <alignment horizontal="left" vertical="top" wrapText="1"/>
    </xf>
    <xf numFmtId="0" fontId="8" fillId="0" borderId="29" xfId="0" applyFont="1" applyBorder="1" applyAlignment="1">
      <alignment horizontal="center" vertical="top" wrapText="1"/>
    </xf>
    <xf numFmtId="0" fontId="8" fillId="0" borderId="29" xfId="0" applyFont="1" applyBorder="1" applyAlignment="1">
      <alignment horizontal="center" vertical="top"/>
    </xf>
    <xf numFmtId="0" fontId="8" fillId="0" borderId="29" xfId="0" applyFont="1" applyBorder="1" applyAlignment="1">
      <alignment vertical="top" wrapText="1"/>
    </xf>
    <xf numFmtId="0" fontId="42" fillId="0" borderId="41" xfId="1" applyFont="1" applyFill="1" applyBorder="1" applyAlignment="1">
      <alignment horizontal="left" vertical="center" wrapText="1"/>
    </xf>
    <xf numFmtId="0" fontId="0" fillId="16" borderId="0" xfId="0" applyFont="1" applyFill="1" applyAlignment="1"/>
    <xf numFmtId="49" fontId="50" fillId="16" borderId="41" xfId="1" applyNumberFormat="1" applyFont="1" applyFill="1" applyBorder="1" applyAlignment="1">
      <alignment horizontal="center" vertical="top" wrapText="1"/>
    </xf>
    <xf numFmtId="49" fontId="42" fillId="0" borderId="27" xfId="1" applyNumberFormat="1" applyFont="1" applyFill="1" applyBorder="1" applyAlignment="1">
      <alignment horizontal="left" vertical="center" wrapText="1"/>
    </xf>
    <xf numFmtId="49" fontId="51" fillId="16" borderId="27" xfId="1" applyNumberFormat="1" applyFont="1" applyFill="1" applyBorder="1" applyAlignment="1">
      <alignment horizontal="center" vertical="top" wrapText="1"/>
    </xf>
    <xf numFmtId="0" fontId="50" fillId="0" borderId="35" xfId="1" applyFont="1" applyFill="1" applyBorder="1" applyAlignment="1">
      <alignment horizontal="left" vertical="top" wrapText="1"/>
    </xf>
    <xf numFmtId="49" fontId="43" fillId="16" borderId="35" xfId="1" applyNumberFormat="1" applyFont="1" applyFill="1" applyBorder="1" applyAlignment="1">
      <alignment horizontal="center" vertical="center"/>
    </xf>
    <xf numFmtId="0" fontId="43" fillId="0" borderId="49" xfId="1" applyFont="1" applyFill="1" applyBorder="1" applyAlignment="1">
      <alignment horizontal="left" vertical="top" wrapText="1"/>
    </xf>
    <xf numFmtId="49" fontId="59" fillId="16" borderId="62" xfId="1" applyNumberFormat="1" applyFont="1" applyFill="1" applyBorder="1" applyAlignment="1">
      <alignment horizontal="center" vertical="center"/>
    </xf>
    <xf numFmtId="0" fontId="42" fillId="16" borderId="27" xfId="1" applyFont="1" applyFill="1" applyBorder="1" applyAlignment="1">
      <alignment vertical="top" wrapText="1" shrinkToFit="1"/>
    </xf>
    <xf numFmtId="49" fontId="42" fillId="16" borderId="27" xfId="1" applyNumberFormat="1" applyFont="1" applyFill="1" applyBorder="1" applyAlignment="1">
      <alignment vertical="top" wrapText="1" shrinkToFit="1"/>
    </xf>
    <xf numFmtId="49" fontId="42" fillId="16" borderId="27" xfId="1" applyNumberFormat="1" applyFont="1" applyFill="1" applyBorder="1" applyAlignment="1">
      <alignment vertical="top" wrapText="1"/>
    </xf>
    <xf numFmtId="0" fontId="42" fillId="16" borderId="27" xfId="1" applyFont="1" applyFill="1" applyBorder="1" applyAlignment="1">
      <alignment horizontal="left" vertical="top" wrapText="1"/>
    </xf>
    <xf numFmtId="49" fontId="42" fillId="16" borderId="27" xfId="0" applyNumberFormat="1" applyFont="1" applyFill="1" applyBorder="1" applyAlignment="1">
      <alignment horizontal="center" vertical="center"/>
    </xf>
    <xf numFmtId="17" fontId="42" fillId="0" borderId="35" xfId="0" applyNumberFormat="1" applyFont="1" applyFill="1" applyBorder="1" applyAlignment="1">
      <alignment horizontal="left" vertical="top" wrapText="1"/>
    </xf>
    <xf numFmtId="49" fontId="38" fillId="16" borderId="35" xfId="1" applyNumberFormat="1" applyFont="1" applyFill="1" applyBorder="1" applyAlignment="1">
      <alignment horizontal="left" vertical="top" wrapText="1"/>
    </xf>
    <xf numFmtId="49" fontId="42" fillId="0" borderId="39" xfId="1" applyNumberFormat="1" applyFont="1" applyFill="1" applyBorder="1" applyAlignment="1">
      <alignment vertical="top" wrapText="1" shrinkToFit="1"/>
    </xf>
    <xf numFmtId="49" fontId="42" fillId="0" borderId="39" xfId="1" applyNumberFormat="1" applyFont="1" applyFill="1" applyBorder="1" applyAlignment="1">
      <alignment vertical="top" wrapText="1"/>
    </xf>
    <xf numFmtId="0" fontId="42" fillId="0" borderId="39" xfId="1" applyFont="1" applyFill="1" applyBorder="1" applyAlignment="1">
      <alignment vertical="top" wrapText="1"/>
    </xf>
    <xf numFmtId="49" fontId="44" fillId="16" borderId="39" xfId="1" applyNumberFormat="1" applyFont="1" applyFill="1" applyBorder="1" applyAlignment="1">
      <alignment horizontal="center" vertical="center"/>
    </xf>
    <xf numFmtId="49" fontId="45" fillId="16" borderId="39" xfId="1" applyNumberFormat="1" applyFont="1" applyFill="1" applyBorder="1" applyAlignment="1">
      <alignment horizontal="center" vertical="center"/>
    </xf>
    <xf numFmtId="0" fontId="42" fillId="0" borderId="39" xfId="1" applyFont="1" applyFill="1" applyBorder="1" applyAlignment="1">
      <alignment horizontal="center" vertical="top" wrapText="1"/>
    </xf>
    <xf numFmtId="0" fontId="42" fillId="0" borderId="39" xfId="1" applyFont="1" applyFill="1" applyBorder="1" applyAlignment="1">
      <alignment horizontal="left" vertical="top" wrapText="1"/>
    </xf>
    <xf numFmtId="49" fontId="31" fillId="16" borderId="39" xfId="1" applyNumberFormat="1" applyFont="1" applyFill="1" applyBorder="1" applyAlignment="1">
      <alignment horizontal="center" vertical="center"/>
    </xf>
    <xf numFmtId="0" fontId="0" fillId="0" borderId="67" xfId="0" applyFont="1" applyBorder="1" applyAlignment="1"/>
    <xf numFmtId="0" fontId="38" fillId="0" borderId="48" xfId="1" applyFont="1" applyFill="1" applyBorder="1" applyAlignment="1">
      <alignment vertical="top" wrapText="1"/>
    </xf>
    <xf numFmtId="0" fontId="42" fillId="0" borderId="37" xfId="1" applyFont="1" applyFill="1" applyBorder="1" applyAlignment="1">
      <alignment horizontal="left" vertical="top" wrapText="1" shrinkToFit="1"/>
    </xf>
    <xf numFmtId="0" fontId="42" fillId="0" borderId="37" xfId="1" applyFont="1" applyBorder="1" applyAlignment="1">
      <alignment horizontal="left" vertical="top"/>
    </xf>
    <xf numFmtId="0" fontId="43" fillId="0" borderId="48" xfId="1" applyFont="1" applyBorder="1" applyAlignment="1">
      <alignment horizontal="center" vertical="center"/>
    </xf>
    <xf numFmtId="0" fontId="43" fillId="0" borderId="27" xfId="1" applyFont="1" applyBorder="1" applyAlignment="1">
      <alignment horizontal="center" vertical="center"/>
    </xf>
    <xf numFmtId="49" fontId="45" fillId="16" borderId="40" xfId="1" applyNumberFormat="1" applyFont="1" applyFill="1" applyBorder="1" applyAlignment="1">
      <alignment horizontal="center" vertical="center"/>
    </xf>
    <xf numFmtId="0" fontId="42" fillId="0" borderId="40" xfId="1" applyFont="1" applyBorder="1" applyAlignment="1">
      <alignment horizontal="left"/>
    </xf>
    <xf numFmtId="0" fontId="42" fillId="0" borderId="40" xfId="1" applyFont="1" applyBorder="1"/>
    <xf numFmtId="0" fontId="42" fillId="0" borderId="48" xfId="1" applyFont="1" applyFill="1" applyBorder="1" applyAlignment="1">
      <alignment horizontal="left" vertical="top" wrapText="1"/>
    </xf>
    <xf numFmtId="0" fontId="42" fillId="0" borderId="27" xfId="1" applyFont="1" applyBorder="1" applyAlignment="1">
      <alignment horizontal="left" vertical="top"/>
    </xf>
    <xf numFmtId="0" fontId="38" fillId="0" borderId="48" xfId="1" applyFont="1" applyBorder="1" applyAlignment="1">
      <alignment horizontal="left" vertical="top" wrapText="1"/>
    </xf>
    <xf numFmtId="49" fontId="42" fillId="16" borderId="27" xfId="1" applyNumberFormat="1" applyFont="1" applyFill="1" applyBorder="1" applyAlignment="1">
      <alignment horizontal="center" vertical="top" wrapText="1"/>
    </xf>
    <xf numFmtId="0" fontId="12" fillId="0" borderId="29" xfId="0" applyFont="1" applyBorder="1" applyAlignment="1">
      <alignment horizontal="center" vertical="center"/>
    </xf>
    <xf numFmtId="0" fontId="39" fillId="18" borderId="27" xfId="1" applyFont="1" applyFill="1" applyBorder="1" applyAlignment="1">
      <alignment horizontal="left" vertical="top" wrapText="1"/>
    </xf>
    <xf numFmtId="0" fontId="39" fillId="18" borderId="27" xfId="1" applyFont="1" applyFill="1" applyBorder="1" applyAlignment="1">
      <alignment vertical="top" wrapText="1" shrinkToFit="1"/>
    </xf>
    <xf numFmtId="49" fontId="39" fillId="18" borderId="40" xfId="1" applyNumberFormat="1" applyFont="1" applyFill="1" applyBorder="1" applyAlignment="1">
      <alignment vertical="top" wrapText="1" shrinkToFit="1"/>
    </xf>
    <xf numFmtId="49" fontId="39" fillId="18" borderId="27" xfId="1" applyNumberFormat="1" applyFont="1" applyFill="1" applyBorder="1" applyAlignment="1">
      <alignment vertical="top" wrapText="1"/>
    </xf>
    <xf numFmtId="0" fontId="39" fillId="18" borderId="27" xfId="1" applyFont="1" applyFill="1" applyBorder="1" applyAlignment="1">
      <alignment vertical="top" wrapText="1"/>
    </xf>
    <xf numFmtId="49" fontId="40" fillId="18" borderId="27" xfId="1" applyNumberFormat="1" applyFont="1" applyFill="1" applyBorder="1" applyAlignment="1">
      <alignment horizontal="center" vertical="center"/>
    </xf>
    <xf numFmtId="49" fontId="48" fillId="18" borderId="27" xfId="1" applyNumberFormat="1" applyFont="1" applyFill="1" applyBorder="1" applyAlignment="1">
      <alignment horizontal="center" vertical="center"/>
    </xf>
    <xf numFmtId="49" fontId="31" fillId="18" borderId="27" xfId="1" applyNumberFormat="1" applyFont="1" applyFill="1" applyBorder="1" applyAlignment="1">
      <alignment horizontal="center" vertical="top" wrapText="1"/>
    </xf>
    <xf numFmtId="49" fontId="39" fillId="18" borderId="27" xfId="1" applyNumberFormat="1" applyFont="1" applyFill="1" applyBorder="1" applyAlignment="1">
      <alignment horizontal="left" vertical="top" wrapText="1"/>
    </xf>
    <xf numFmtId="0" fontId="38" fillId="18" borderId="27" xfId="1" applyFont="1" applyFill="1" applyBorder="1" applyAlignment="1">
      <alignment horizontal="left" vertical="top" wrapText="1"/>
    </xf>
    <xf numFmtId="0" fontId="38" fillId="0" borderId="54" xfId="1" applyFont="1" applyBorder="1" applyAlignment="1">
      <alignment vertical="top" wrapText="1"/>
    </xf>
    <xf numFmtId="0" fontId="38" fillId="0" borderId="27" xfId="1" applyFont="1" applyFill="1" applyBorder="1" applyAlignment="1">
      <alignment horizontal="left" vertical="top" wrapText="1" shrinkToFit="1"/>
    </xf>
    <xf numFmtId="0" fontId="27" fillId="0" borderId="68" xfId="0" applyFont="1" applyBorder="1" applyAlignment="1">
      <alignment horizontal="left" vertical="top" wrapText="1"/>
    </xf>
    <xf numFmtId="0" fontId="27" fillId="0" borderId="68" xfId="0" applyFont="1" applyBorder="1" applyAlignment="1">
      <alignment horizontal="left" vertical="top"/>
    </xf>
    <xf numFmtId="0" fontId="8" fillId="0" borderId="68" xfId="0" applyFont="1" applyBorder="1" applyAlignment="1">
      <alignment horizontal="center" vertical="center"/>
    </xf>
    <xf numFmtId="0" fontId="0" fillId="0" borderId="68" xfId="0" applyFont="1" applyBorder="1" applyAlignment="1">
      <alignment horizontal="left" vertical="top"/>
    </xf>
    <xf numFmtId="49" fontId="39" fillId="0" borderId="29" xfId="0" applyNumberFormat="1" applyFont="1" applyFill="1" applyBorder="1" applyAlignment="1">
      <alignment vertical="top" wrapText="1"/>
    </xf>
    <xf numFmtId="0" fontId="38" fillId="0" borderId="0" xfId="1" applyFont="1" applyFill="1" applyBorder="1" applyAlignment="1">
      <alignment vertical="top" wrapText="1" shrinkToFit="1"/>
    </xf>
    <xf numFmtId="49" fontId="38" fillId="0" borderId="0" xfId="1" applyNumberFormat="1" applyFont="1" applyFill="1" applyBorder="1" applyAlignment="1">
      <alignment vertical="top" wrapText="1" shrinkToFit="1"/>
    </xf>
    <xf numFmtId="49" fontId="38" fillId="0" borderId="0" xfId="1" applyNumberFormat="1" applyFont="1" applyFill="1" applyBorder="1" applyAlignment="1">
      <alignment vertical="top" wrapText="1"/>
    </xf>
    <xf numFmtId="0" fontId="38" fillId="16" borderId="0" xfId="1" applyFont="1" applyFill="1" applyBorder="1" applyAlignment="1">
      <alignment vertical="top" wrapText="1"/>
    </xf>
    <xf numFmtId="49" fontId="40" fillId="16" borderId="0" xfId="1" applyNumberFormat="1" applyFont="1" applyFill="1" applyBorder="1" applyAlignment="1">
      <alignment horizontal="center" vertical="center"/>
    </xf>
    <xf numFmtId="49" fontId="30" fillId="16" borderId="0" xfId="1" applyNumberFormat="1" applyFont="1" applyFill="1" applyBorder="1" applyAlignment="1">
      <alignment horizontal="center" vertical="center"/>
    </xf>
    <xf numFmtId="49" fontId="31" fillId="16" borderId="0" xfId="1" applyNumberFormat="1" applyFont="1" applyFill="1" applyBorder="1" applyAlignment="1">
      <alignment horizontal="center" vertical="top" wrapText="1"/>
    </xf>
    <xf numFmtId="49" fontId="39" fillId="16" borderId="0" xfId="1" applyNumberFormat="1" applyFont="1" applyFill="1" applyBorder="1" applyAlignment="1">
      <alignment horizontal="left" vertical="top" wrapText="1"/>
    </xf>
    <xf numFmtId="0" fontId="39" fillId="0" borderId="0" xfId="1" applyFont="1" applyFill="1" applyBorder="1" applyAlignment="1">
      <alignment vertical="top" wrapText="1"/>
    </xf>
    <xf numFmtId="0" fontId="38" fillId="0" borderId="0" xfId="1" applyFont="1" applyFill="1" applyBorder="1" applyAlignment="1">
      <alignment vertical="top" wrapText="1"/>
    </xf>
    <xf numFmtId="0" fontId="38" fillId="0" borderId="0" xfId="1" applyFont="1" applyFill="1" applyBorder="1" applyAlignment="1">
      <alignment horizontal="left" vertical="top" wrapText="1"/>
    </xf>
    <xf numFmtId="17" fontId="39" fillId="0" borderId="0" xfId="1" applyNumberFormat="1" applyFont="1" applyFill="1" applyBorder="1" applyAlignment="1">
      <alignment horizontal="left" vertical="top" wrapText="1"/>
    </xf>
    <xf numFmtId="17" fontId="23" fillId="0" borderId="29" xfId="0" applyNumberFormat="1" applyFont="1" applyBorder="1" applyAlignment="1">
      <alignment horizontal="left" vertical="top" wrapText="1"/>
    </xf>
    <xf numFmtId="0" fontId="39" fillId="16" borderId="45" xfId="1" applyFont="1" applyFill="1" applyBorder="1" applyAlignment="1">
      <alignment vertical="top" wrapText="1" shrinkToFit="1"/>
    </xf>
    <xf numFmtId="49" fontId="39" fillId="16" borderId="39" xfId="1" applyNumberFormat="1" applyFont="1" applyFill="1" applyBorder="1" applyAlignment="1">
      <alignment vertical="top" wrapText="1" shrinkToFit="1"/>
    </xf>
    <xf numFmtId="49" fontId="39" fillId="16" borderId="39" xfId="1" applyNumberFormat="1" applyFont="1" applyFill="1" applyBorder="1" applyAlignment="1">
      <alignment vertical="top" wrapText="1"/>
    </xf>
    <xf numFmtId="0" fontId="39" fillId="16" borderId="39" xfId="1" applyFont="1" applyFill="1" applyBorder="1" applyAlignment="1">
      <alignment vertical="top" wrapText="1"/>
    </xf>
    <xf numFmtId="0" fontId="39" fillId="16" borderId="39" xfId="1" applyFont="1" applyFill="1" applyBorder="1" applyAlignment="1">
      <alignment horizontal="center" vertical="top" wrapText="1"/>
    </xf>
    <xf numFmtId="0" fontId="39" fillId="16" borderId="39" xfId="1" applyFont="1" applyFill="1" applyBorder="1" applyAlignment="1">
      <alignment horizontal="left" vertical="top" wrapText="1"/>
    </xf>
    <xf numFmtId="0" fontId="38" fillId="16" borderId="39" xfId="1" applyFont="1" applyFill="1" applyBorder="1" applyAlignment="1">
      <alignment horizontal="left" vertical="top" wrapText="1"/>
    </xf>
    <xf numFmtId="0" fontId="8" fillId="0" borderId="2" xfId="0" applyFont="1" applyBorder="1" applyAlignment="1">
      <alignment horizontal="center"/>
    </xf>
    <xf numFmtId="0" fontId="6" fillId="0" borderId="2" xfId="0" applyFont="1" applyBorder="1"/>
    <xf numFmtId="0" fontId="6" fillId="0" borderId="3" xfId="0" applyFont="1" applyBorder="1"/>
    <xf numFmtId="0" fontId="9" fillId="0" borderId="1" xfId="0" applyFont="1" applyBorder="1" applyAlignment="1">
      <alignment horizontal="center" wrapText="1"/>
    </xf>
    <xf numFmtId="0" fontId="0" fillId="0" borderId="0" xfId="0" applyFont="1" applyAlignment="1"/>
    <xf numFmtId="0" fontId="9" fillId="0" borderId="1" xfId="0" applyFont="1" applyBorder="1" applyAlignment="1">
      <alignment horizontal="center"/>
    </xf>
    <xf numFmtId="0" fontId="5" fillId="3" borderId="4" xfId="0" applyFont="1" applyFill="1" applyBorder="1" applyAlignment="1">
      <alignment horizontal="center" vertical="center" wrapText="1"/>
    </xf>
    <xf numFmtId="0" fontId="6" fillId="0" borderId="5" xfId="0" applyFont="1" applyBorder="1" applyAlignment="1">
      <alignment vertical="center"/>
    </xf>
    <xf numFmtId="0" fontId="6" fillId="0" borderId="6"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9" fillId="4" borderId="1" xfId="0" applyFont="1" applyFill="1" applyBorder="1" applyAlignment="1">
      <alignment horizontal="center" wrapText="1"/>
    </xf>
    <xf numFmtId="0" fontId="9" fillId="4" borderId="2" xfId="0" applyFont="1" applyFill="1" applyBorder="1" applyAlignment="1">
      <alignment horizontal="center" wrapText="1"/>
    </xf>
    <xf numFmtId="0" fontId="9" fillId="4" borderId="3" xfId="0" applyFont="1" applyFill="1" applyBorder="1" applyAlignment="1">
      <alignment horizontal="center" wrapText="1"/>
    </xf>
    <xf numFmtId="0" fontId="3" fillId="2" borderId="0" xfId="0" applyFont="1" applyFill="1" applyAlignment="1">
      <alignment horizontal="center" wrapText="1"/>
    </xf>
    <xf numFmtId="0" fontId="5" fillId="2" borderId="1" xfId="0" applyFont="1" applyFill="1" applyBorder="1" applyAlignment="1">
      <alignment horizontal="center"/>
    </xf>
    <xf numFmtId="0" fontId="7" fillId="2" borderId="4" xfId="0" applyFont="1" applyFill="1" applyBorder="1" applyAlignment="1">
      <alignment horizontal="center"/>
    </xf>
    <xf numFmtId="0" fontId="6" fillId="0" borderId="5" xfId="0" applyFont="1" applyBorder="1"/>
    <xf numFmtId="0" fontId="6" fillId="0" borderId="6" xfId="0" applyFont="1" applyBorder="1"/>
    <xf numFmtId="0" fontId="6" fillId="0" borderId="8" xfId="0" applyFont="1" applyBorder="1"/>
    <xf numFmtId="0" fontId="6" fillId="0" borderId="9" xfId="0" applyFont="1" applyBorder="1"/>
    <xf numFmtId="0" fontId="6" fillId="0" borderId="10" xfId="0" applyFont="1" applyBorder="1"/>
    <xf numFmtId="0" fontId="5" fillId="2" borderId="5" xfId="0" applyFont="1" applyFill="1" applyBorder="1" applyAlignment="1">
      <alignment horizontal="center"/>
    </xf>
    <xf numFmtId="0" fontId="4" fillId="0" borderId="0" xfId="0" applyFont="1" applyAlignment="1">
      <alignment horizontal="left"/>
    </xf>
    <xf numFmtId="0" fontId="33" fillId="13" borderId="1" xfId="0" applyFont="1" applyFill="1" applyBorder="1" applyAlignment="1">
      <alignment horizontal="center" vertical="center"/>
    </xf>
    <xf numFmtId="0" fontId="33" fillId="13" borderId="2" xfId="0" applyFont="1" applyFill="1" applyBorder="1" applyAlignment="1">
      <alignment horizontal="center" vertical="center"/>
    </xf>
    <xf numFmtId="0" fontId="33" fillId="13" borderId="3" xfId="0" applyFont="1" applyFill="1" applyBorder="1" applyAlignment="1">
      <alignment horizontal="center" vertical="center"/>
    </xf>
    <xf numFmtId="0" fontId="9" fillId="0" borderId="0" xfId="0" applyFont="1" applyAlignment="1">
      <alignment horizontal="center"/>
    </xf>
    <xf numFmtId="0" fontId="12" fillId="5" borderId="1" xfId="0" applyFont="1" applyFill="1" applyBorder="1" applyAlignment="1">
      <alignment horizontal="center"/>
    </xf>
    <xf numFmtId="0" fontId="9" fillId="0" borderId="0" xfId="0" applyFont="1" applyAlignment="1"/>
    <xf numFmtId="0" fontId="13" fillId="7" borderId="30" xfId="0" applyFont="1" applyFill="1" applyBorder="1" applyAlignment="1">
      <alignment horizontal="center"/>
    </xf>
    <xf numFmtId="0" fontId="6" fillId="0" borderId="31" xfId="0" applyFont="1" applyBorder="1"/>
    <xf numFmtId="0" fontId="6" fillId="0" borderId="32" xfId="0" applyFont="1" applyBorder="1"/>
    <xf numFmtId="0" fontId="34" fillId="14" borderId="29" xfId="0" applyFont="1" applyFill="1" applyBorder="1" applyAlignment="1">
      <alignment horizontal="center"/>
    </xf>
    <xf numFmtId="0" fontId="34" fillId="15" borderId="29" xfId="0" applyFont="1" applyFill="1" applyBorder="1" applyAlignment="1"/>
    <xf numFmtId="0" fontId="8" fillId="8" borderId="0" xfId="0" applyFont="1" applyFill="1" applyAlignment="1">
      <alignment horizontal="center"/>
    </xf>
    <xf numFmtId="0" fontId="18" fillId="0" borderId="0" xfId="0" applyFont="1" applyAlignment="1">
      <alignment horizontal="center"/>
    </xf>
    <xf numFmtId="0" fontId="8" fillId="0" borderId="0" xfId="0" applyFont="1" applyFill="1" applyBorder="1" applyAlignment="1">
      <alignment horizontal="center" vertical="center" wrapText="1"/>
    </xf>
    <xf numFmtId="0" fontId="6" fillId="0" borderId="0" xfId="0" applyFont="1" applyFill="1" applyBorder="1"/>
    <xf numFmtId="0" fontId="8" fillId="0" borderId="0" xfId="0" applyFont="1" applyFill="1" applyBorder="1" applyAlignment="1">
      <alignment horizontal="center"/>
    </xf>
    <xf numFmtId="0" fontId="19" fillId="0" borderId="0" xfId="0" applyFont="1" applyFill="1" applyBorder="1" applyAlignment="1">
      <alignment horizontal="center" wrapText="1"/>
    </xf>
    <xf numFmtId="0" fontId="24" fillId="0" borderId="0" xfId="0" applyFont="1" applyFill="1" applyBorder="1" applyAlignment="1">
      <alignment horizontal="center" vertical="top" wrapText="1"/>
    </xf>
    <xf numFmtId="0" fontId="24" fillId="0" borderId="0" xfId="0" applyFont="1" applyFill="1" applyBorder="1" applyAlignment="1">
      <alignment horizontal="center" wrapText="1"/>
    </xf>
    <xf numFmtId="0" fontId="12" fillId="5" borderId="2" xfId="0" applyFont="1" applyFill="1" applyBorder="1" applyAlignment="1">
      <alignment horizontal="left"/>
    </xf>
    <xf numFmtId="0" fontId="9" fillId="5" borderId="1" xfId="0" applyFont="1" applyFill="1" applyBorder="1" applyAlignment="1">
      <alignment horizontal="left"/>
    </xf>
    <xf numFmtId="0" fontId="12" fillId="5" borderId="1" xfId="0" applyFont="1" applyFill="1" applyBorder="1" applyAlignment="1">
      <alignment horizontal="left"/>
    </xf>
    <xf numFmtId="0" fontId="19" fillId="0" borderId="14" xfId="0" applyFont="1" applyBorder="1" applyAlignment="1">
      <alignment horizontal="center" wrapText="1"/>
    </xf>
    <xf numFmtId="0" fontId="6" fillId="0" borderId="13" xfId="0" applyFont="1" applyBorder="1"/>
    <xf numFmtId="0" fontId="6" fillId="0" borderId="14" xfId="0" applyFont="1" applyBorder="1"/>
    <xf numFmtId="0" fontId="20" fillId="8" borderId="14" xfId="0" applyFont="1" applyFill="1" applyBorder="1" applyAlignment="1">
      <alignment horizontal="center"/>
    </xf>
    <xf numFmtId="0" fontId="22" fillId="8" borderId="14" xfId="0" applyFont="1" applyFill="1" applyBorder="1" applyAlignment="1">
      <alignment horizontal="center"/>
    </xf>
    <xf numFmtId="0" fontId="37" fillId="8" borderId="0" xfId="0" applyFont="1" applyFill="1" applyAlignment="1">
      <alignment horizontal="center" wrapText="1"/>
    </xf>
    <xf numFmtId="0" fontId="37" fillId="8" borderId="13" xfId="0" applyFont="1" applyFill="1" applyBorder="1" applyAlignment="1">
      <alignment horizontal="center" wrapText="1"/>
    </xf>
    <xf numFmtId="0" fontId="37" fillId="0" borderId="0" xfId="0" applyFont="1" applyAlignment="1">
      <alignment horizontal="center" vertical="center" wrapText="1"/>
    </xf>
    <xf numFmtId="0" fontId="37" fillId="0" borderId="13"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10" xfId="0" applyFont="1" applyBorder="1" applyAlignment="1">
      <alignment horizontal="center" vertical="center" wrapText="1"/>
    </xf>
    <xf numFmtId="0" fontId="26" fillId="0" borderId="0" xfId="0" applyFont="1" applyAlignment="1">
      <alignment horizontal="center" vertical="top" wrapText="1"/>
    </xf>
    <xf numFmtId="0" fontId="27" fillId="0" borderId="17" xfId="0" applyFont="1" applyBorder="1" applyAlignment="1">
      <alignment horizontal="center" vertical="center" wrapText="1"/>
    </xf>
    <xf numFmtId="0" fontId="6" fillId="0" borderId="18" xfId="0" applyFont="1" applyBorder="1"/>
    <xf numFmtId="0" fontId="6" fillId="0" borderId="19" xfId="0" applyFont="1" applyBorder="1"/>
    <xf numFmtId="0" fontId="27" fillId="0" borderId="0" xfId="0" applyFont="1" applyAlignment="1">
      <alignment horizontal="left" vertical="top" wrapText="1"/>
    </xf>
    <xf numFmtId="0" fontId="27" fillId="2" borderId="20" xfId="0" applyFont="1" applyFill="1" applyBorder="1" applyAlignment="1">
      <alignment horizontal="center" vertical="center" wrapText="1"/>
    </xf>
    <xf numFmtId="0" fontId="6" fillId="0" borderId="22" xfId="0" applyFont="1" applyBorder="1"/>
    <xf numFmtId="0" fontId="6" fillId="0" borderId="23" xfId="0" applyFont="1" applyBorder="1"/>
    <xf numFmtId="164" fontId="14" fillId="0" borderId="36" xfId="0" applyNumberFormat="1" applyFont="1" applyBorder="1" applyAlignment="1">
      <alignment horizontal="center" vertical="top" wrapText="1"/>
    </xf>
    <xf numFmtId="164" fontId="14" fillId="0" borderId="34" xfId="0" applyNumberFormat="1" applyFont="1" applyBorder="1" applyAlignment="1">
      <alignment horizontal="center" vertical="top" wrapText="1"/>
    </xf>
    <xf numFmtId="0" fontId="27" fillId="2" borderId="20" xfId="0" applyFont="1" applyFill="1" applyBorder="1" applyAlignment="1">
      <alignment horizontal="center" vertical="center"/>
    </xf>
    <xf numFmtId="0" fontId="17" fillId="2" borderId="20" xfId="0" applyFont="1" applyFill="1" applyBorder="1" applyAlignment="1">
      <alignment horizontal="center" vertical="center" wrapText="1"/>
    </xf>
    <xf numFmtId="0" fontId="27" fillId="0" borderId="25" xfId="0" applyFont="1" applyBorder="1" applyAlignment="1">
      <alignment horizontal="left" vertical="top" wrapText="1"/>
    </xf>
    <xf numFmtId="0" fontId="6" fillId="0" borderId="26" xfId="0" applyFont="1" applyBorder="1"/>
    <xf numFmtId="0" fontId="6" fillId="0" borderId="26" xfId="0" applyFont="1" applyBorder="1" applyAlignment="1"/>
    <xf numFmtId="0" fontId="6" fillId="0" borderId="64" xfId="0" applyFont="1" applyBorder="1" applyAlignment="1"/>
  </cellXfs>
  <cellStyles count="3">
    <cellStyle name="Normal" xfId="0" builtinId="0"/>
    <cellStyle name="Normal 2" xfId="1"/>
    <cellStyle name="Normal 3" xfId="2"/>
  </cellStyles>
  <dxfs count="0"/>
  <tableStyles count="0" defaultTableStyle="TableStyleMedium2" defaultPivotStyle="PivotStyleLight16"/>
  <colors>
    <mruColors>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7995A6-D91A-7D4A-B577-B74E47911B65}" type="doc">
      <dgm:prSet loTypeId="urn:microsoft.com/office/officeart/2005/8/layout/chevron1" loCatId="" qsTypeId="urn:microsoft.com/office/officeart/2005/8/quickstyle/simple1" qsCatId="simple" csTypeId="urn:microsoft.com/office/officeart/2005/8/colors/accent1_2" csCatId="accent1" phldr="1"/>
      <dgm:spPr/>
    </dgm:pt>
    <dgm:pt modelId="{3D2135CC-123A-4448-BC2F-F819C27A6283}">
      <dgm:prSet phldrT="[Texte]"/>
      <dgm:spPr/>
      <dgm:t>
        <a:bodyPr/>
        <a:lstStyle/>
        <a:p>
          <a:r>
            <a:rPr lang="fr-FR"/>
            <a:t>Traversée de chaque unité de travail, repérer les dangers/risques, lister les mesures de préventions existantes et à préconiser</a:t>
          </a:r>
        </a:p>
      </dgm:t>
    </dgm:pt>
    <dgm:pt modelId="{DC883FAE-5BA2-7948-A97A-04461272BA55}" type="parTrans" cxnId="{36E751ED-DCBD-BF4E-A35A-AE114A802B41}">
      <dgm:prSet/>
      <dgm:spPr/>
      <dgm:t>
        <a:bodyPr/>
        <a:lstStyle/>
        <a:p>
          <a:endParaRPr lang="fr-FR"/>
        </a:p>
      </dgm:t>
    </dgm:pt>
    <dgm:pt modelId="{B2AC085A-E6D1-DD4D-AEF2-52E27FE411E4}" type="sibTrans" cxnId="{36E751ED-DCBD-BF4E-A35A-AE114A802B41}">
      <dgm:prSet/>
      <dgm:spPr/>
      <dgm:t>
        <a:bodyPr/>
        <a:lstStyle/>
        <a:p>
          <a:endParaRPr lang="fr-FR"/>
        </a:p>
      </dgm:t>
    </dgm:pt>
    <dgm:pt modelId="{1429D249-9649-314E-AC98-3F0BA192B154}">
      <dgm:prSet phldrT="[Texte]"/>
      <dgm:spPr/>
      <dgm:t>
        <a:bodyPr/>
        <a:lstStyle/>
        <a:p>
          <a:r>
            <a:rPr lang="fr-FR"/>
            <a:t>En groupe de travail : valider/compléter les situations à risques. Évaluer et prioriser chaque risque, établir le plan d'action</a:t>
          </a:r>
        </a:p>
      </dgm:t>
    </dgm:pt>
    <dgm:pt modelId="{5CE31F31-22B4-D04A-8B96-5DC3FACC8360}" type="parTrans" cxnId="{E5B20F0A-C01B-534C-A33F-D9289C0B235D}">
      <dgm:prSet/>
      <dgm:spPr/>
      <dgm:t>
        <a:bodyPr/>
        <a:lstStyle/>
        <a:p>
          <a:endParaRPr lang="fr-FR"/>
        </a:p>
      </dgm:t>
    </dgm:pt>
    <dgm:pt modelId="{247AB182-65ED-2A49-B329-554FC6E5CBE9}" type="sibTrans" cxnId="{E5B20F0A-C01B-534C-A33F-D9289C0B235D}">
      <dgm:prSet/>
      <dgm:spPr/>
      <dgm:t>
        <a:bodyPr/>
        <a:lstStyle/>
        <a:p>
          <a:endParaRPr lang="fr-FR"/>
        </a:p>
      </dgm:t>
    </dgm:pt>
    <dgm:pt modelId="{82D5383D-0F23-8D4D-932A-1008AF510D96}">
      <dgm:prSet phldrT="[Texte]"/>
      <dgm:spPr/>
      <dgm:t>
        <a:bodyPr/>
        <a:lstStyle/>
        <a:p>
          <a:r>
            <a:rPr lang="fr-FR"/>
            <a:t>Restitution des travaux au CSSCT</a:t>
          </a:r>
        </a:p>
      </dgm:t>
    </dgm:pt>
    <dgm:pt modelId="{436F1A38-4CB4-1A4B-8F50-1E8CDB9AF79C}" type="parTrans" cxnId="{227F0056-A291-5E41-BE87-FA02B54A2975}">
      <dgm:prSet/>
      <dgm:spPr/>
      <dgm:t>
        <a:bodyPr/>
        <a:lstStyle/>
        <a:p>
          <a:endParaRPr lang="fr-FR"/>
        </a:p>
      </dgm:t>
    </dgm:pt>
    <dgm:pt modelId="{BC12E51D-EA86-864B-81FA-1073B11B6E0E}" type="sibTrans" cxnId="{227F0056-A291-5E41-BE87-FA02B54A2975}">
      <dgm:prSet/>
      <dgm:spPr/>
      <dgm:t>
        <a:bodyPr/>
        <a:lstStyle/>
        <a:p>
          <a:endParaRPr lang="fr-FR"/>
        </a:p>
      </dgm:t>
    </dgm:pt>
    <dgm:pt modelId="{7FC58F1D-7728-8246-A4D2-9493CDF8969F}">
      <dgm:prSet/>
      <dgm:spPr/>
      <dgm:t>
        <a:bodyPr/>
        <a:lstStyle/>
        <a:p>
          <a:r>
            <a:rPr lang="fr-FR"/>
            <a:t>Mettre en oeuvre le plan d'action</a:t>
          </a:r>
        </a:p>
      </dgm:t>
    </dgm:pt>
    <dgm:pt modelId="{ADF7552A-DC96-0446-B5F0-A68C10416DD0}" type="parTrans" cxnId="{3C8065E0-8B2A-6049-AE2F-46798D85DE3C}">
      <dgm:prSet/>
      <dgm:spPr/>
      <dgm:t>
        <a:bodyPr/>
        <a:lstStyle/>
        <a:p>
          <a:endParaRPr lang="fr-FR"/>
        </a:p>
      </dgm:t>
    </dgm:pt>
    <dgm:pt modelId="{A73E7605-C14F-B449-B5CC-D84CD569006A}" type="sibTrans" cxnId="{3C8065E0-8B2A-6049-AE2F-46798D85DE3C}">
      <dgm:prSet/>
      <dgm:spPr/>
      <dgm:t>
        <a:bodyPr/>
        <a:lstStyle/>
        <a:p>
          <a:endParaRPr lang="fr-FR"/>
        </a:p>
      </dgm:t>
    </dgm:pt>
    <dgm:pt modelId="{FBC5FFDF-691F-304D-A7BC-1EC8DE528C71}">
      <dgm:prSet/>
      <dgm:spPr/>
      <dgm:t>
        <a:bodyPr/>
        <a:lstStyle/>
        <a:p>
          <a:r>
            <a:rPr lang="fr-FR"/>
            <a:t>Suivi du plan d'action</a:t>
          </a:r>
        </a:p>
      </dgm:t>
    </dgm:pt>
    <dgm:pt modelId="{5D7252E7-9DFD-DB40-8F75-F6FF27C70A92}" type="parTrans" cxnId="{B2A78F5C-34F8-4641-BCAE-4BA1F490FAE8}">
      <dgm:prSet/>
      <dgm:spPr/>
      <dgm:t>
        <a:bodyPr/>
        <a:lstStyle/>
        <a:p>
          <a:endParaRPr lang="fr-FR"/>
        </a:p>
      </dgm:t>
    </dgm:pt>
    <dgm:pt modelId="{72909EF3-A039-154F-B156-F9D34CCE667E}" type="sibTrans" cxnId="{B2A78F5C-34F8-4641-BCAE-4BA1F490FAE8}">
      <dgm:prSet/>
      <dgm:spPr/>
      <dgm:t>
        <a:bodyPr/>
        <a:lstStyle/>
        <a:p>
          <a:endParaRPr lang="fr-FR"/>
        </a:p>
      </dgm:t>
    </dgm:pt>
    <dgm:pt modelId="{DEBB5570-52A8-6B49-B673-2C559522BE70}" type="pres">
      <dgm:prSet presAssocID="{867995A6-D91A-7D4A-B577-B74E47911B65}" presName="Name0" presStyleCnt="0">
        <dgm:presLayoutVars>
          <dgm:dir/>
          <dgm:animLvl val="lvl"/>
          <dgm:resizeHandles val="exact"/>
        </dgm:presLayoutVars>
      </dgm:prSet>
      <dgm:spPr/>
    </dgm:pt>
    <dgm:pt modelId="{76CF7B76-A4C0-9A49-A725-001F2AE2ABBF}" type="pres">
      <dgm:prSet presAssocID="{3D2135CC-123A-4448-BC2F-F819C27A6283}" presName="parTxOnly" presStyleLbl="node1" presStyleIdx="0" presStyleCnt="5">
        <dgm:presLayoutVars>
          <dgm:chMax val="0"/>
          <dgm:chPref val="0"/>
          <dgm:bulletEnabled val="1"/>
        </dgm:presLayoutVars>
      </dgm:prSet>
      <dgm:spPr/>
      <dgm:t>
        <a:bodyPr/>
        <a:lstStyle/>
        <a:p>
          <a:endParaRPr lang="fr-FR"/>
        </a:p>
      </dgm:t>
    </dgm:pt>
    <dgm:pt modelId="{743C8904-E365-AD47-BF14-D0B3177760BD}" type="pres">
      <dgm:prSet presAssocID="{B2AC085A-E6D1-DD4D-AEF2-52E27FE411E4}" presName="parTxOnlySpace" presStyleCnt="0"/>
      <dgm:spPr/>
    </dgm:pt>
    <dgm:pt modelId="{25063DCB-B0C6-CE4C-93A7-23534B137B25}" type="pres">
      <dgm:prSet presAssocID="{1429D249-9649-314E-AC98-3F0BA192B154}" presName="parTxOnly" presStyleLbl="node1" presStyleIdx="1" presStyleCnt="5">
        <dgm:presLayoutVars>
          <dgm:chMax val="0"/>
          <dgm:chPref val="0"/>
          <dgm:bulletEnabled val="1"/>
        </dgm:presLayoutVars>
      </dgm:prSet>
      <dgm:spPr/>
      <dgm:t>
        <a:bodyPr/>
        <a:lstStyle/>
        <a:p>
          <a:endParaRPr lang="fr-FR"/>
        </a:p>
      </dgm:t>
    </dgm:pt>
    <dgm:pt modelId="{CA124B8D-AE9C-1947-BEAB-E793828626D1}" type="pres">
      <dgm:prSet presAssocID="{247AB182-65ED-2A49-B329-554FC6E5CBE9}" presName="parTxOnlySpace" presStyleCnt="0"/>
      <dgm:spPr/>
    </dgm:pt>
    <dgm:pt modelId="{9E7926D9-5D36-7A41-804F-71C6E87DBAA6}" type="pres">
      <dgm:prSet presAssocID="{82D5383D-0F23-8D4D-932A-1008AF510D96}" presName="parTxOnly" presStyleLbl="node1" presStyleIdx="2" presStyleCnt="5">
        <dgm:presLayoutVars>
          <dgm:chMax val="0"/>
          <dgm:chPref val="0"/>
          <dgm:bulletEnabled val="1"/>
        </dgm:presLayoutVars>
      </dgm:prSet>
      <dgm:spPr/>
      <dgm:t>
        <a:bodyPr/>
        <a:lstStyle/>
        <a:p>
          <a:endParaRPr lang="fr-FR"/>
        </a:p>
      </dgm:t>
    </dgm:pt>
    <dgm:pt modelId="{EC477CED-4773-FD4F-AA63-728201B92706}" type="pres">
      <dgm:prSet presAssocID="{BC12E51D-EA86-864B-81FA-1073B11B6E0E}" presName="parTxOnlySpace" presStyleCnt="0"/>
      <dgm:spPr/>
    </dgm:pt>
    <dgm:pt modelId="{731D5E3B-EC05-D945-85D2-DEF97584A1C7}" type="pres">
      <dgm:prSet presAssocID="{7FC58F1D-7728-8246-A4D2-9493CDF8969F}" presName="parTxOnly" presStyleLbl="node1" presStyleIdx="3" presStyleCnt="5">
        <dgm:presLayoutVars>
          <dgm:chMax val="0"/>
          <dgm:chPref val="0"/>
          <dgm:bulletEnabled val="1"/>
        </dgm:presLayoutVars>
      </dgm:prSet>
      <dgm:spPr/>
      <dgm:t>
        <a:bodyPr/>
        <a:lstStyle/>
        <a:p>
          <a:endParaRPr lang="fr-FR"/>
        </a:p>
      </dgm:t>
    </dgm:pt>
    <dgm:pt modelId="{6B314023-AE94-754E-8236-50FA7E1C49B3}" type="pres">
      <dgm:prSet presAssocID="{A73E7605-C14F-B449-B5CC-D84CD569006A}" presName="parTxOnlySpace" presStyleCnt="0"/>
      <dgm:spPr/>
    </dgm:pt>
    <dgm:pt modelId="{C467A361-E22C-E549-92BB-E1ADF1CA7FC4}" type="pres">
      <dgm:prSet presAssocID="{FBC5FFDF-691F-304D-A7BC-1EC8DE528C71}" presName="parTxOnly" presStyleLbl="node1" presStyleIdx="4" presStyleCnt="5">
        <dgm:presLayoutVars>
          <dgm:chMax val="0"/>
          <dgm:chPref val="0"/>
          <dgm:bulletEnabled val="1"/>
        </dgm:presLayoutVars>
      </dgm:prSet>
      <dgm:spPr/>
      <dgm:t>
        <a:bodyPr/>
        <a:lstStyle/>
        <a:p>
          <a:endParaRPr lang="fr-FR"/>
        </a:p>
      </dgm:t>
    </dgm:pt>
  </dgm:ptLst>
  <dgm:cxnLst>
    <dgm:cxn modelId="{5C100EBA-33D4-7445-B63A-7791CA6B63F6}" type="presOf" srcId="{7FC58F1D-7728-8246-A4D2-9493CDF8969F}" destId="{731D5E3B-EC05-D945-85D2-DEF97584A1C7}" srcOrd="0" destOrd="0" presId="urn:microsoft.com/office/officeart/2005/8/layout/chevron1"/>
    <dgm:cxn modelId="{36E751ED-DCBD-BF4E-A35A-AE114A802B41}" srcId="{867995A6-D91A-7D4A-B577-B74E47911B65}" destId="{3D2135CC-123A-4448-BC2F-F819C27A6283}" srcOrd="0" destOrd="0" parTransId="{DC883FAE-5BA2-7948-A97A-04461272BA55}" sibTransId="{B2AC085A-E6D1-DD4D-AEF2-52E27FE411E4}"/>
    <dgm:cxn modelId="{3C8065E0-8B2A-6049-AE2F-46798D85DE3C}" srcId="{867995A6-D91A-7D4A-B577-B74E47911B65}" destId="{7FC58F1D-7728-8246-A4D2-9493CDF8969F}" srcOrd="3" destOrd="0" parTransId="{ADF7552A-DC96-0446-B5F0-A68C10416DD0}" sibTransId="{A73E7605-C14F-B449-B5CC-D84CD569006A}"/>
    <dgm:cxn modelId="{13C8E377-D238-A343-B9DB-B9B07191940D}" type="presOf" srcId="{3D2135CC-123A-4448-BC2F-F819C27A6283}" destId="{76CF7B76-A4C0-9A49-A725-001F2AE2ABBF}" srcOrd="0" destOrd="0" presId="urn:microsoft.com/office/officeart/2005/8/layout/chevron1"/>
    <dgm:cxn modelId="{7F4B241B-1ECC-3244-84DF-E8FC7245482B}" type="presOf" srcId="{867995A6-D91A-7D4A-B577-B74E47911B65}" destId="{DEBB5570-52A8-6B49-B673-2C559522BE70}" srcOrd="0" destOrd="0" presId="urn:microsoft.com/office/officeart/2005/8/layout/chevron1"/>
    <dgm:cxn modelId="{E5B20F0A-C01B-534C-A33F-D9289C0B235D}" srcId="{867995A6-D91A-7D4A-B577-B74E47911B65}" destId="{1429D249-9649-314E-AC98-3F0BA192B154}" srcOrd="1" destOrd="0" parTransId="{5CE31F31-22B4-D04A-8B96-5DC3FACC8360}" sibTransId="{247AB182-65ED-2A49-B329-554FC6E5CBE9}"/>
    <dgm:cxn modelId="{227F0056-A291-5E41-BE87-FA02B54A2975}" srcId="{867995A6-D91A-7D4A-B577-B74E47911B65}" destId="{82D5383D-0F23-8D4D-932A-1008AF510D96}" srcOrd="2" destOrd="0" parTransId="{436F1A38-4CB4-1A4B-8F50-1E8CDB9AF79C}" sibTransId="{BC12E51D-EA86-864B-81FA-1073B11B6E0E}"/>
    <dgm:cxn modelId="{D2AC5823-1E97-6645-A87B-7ED53AE508C2}" type="presOf" srcId="{FBC5FFDF-691F-304D-A7BC-1EC8DE528C71}" destId="{C467A361-E22C-E549-92BB-E1ADF1CA7FC4}" srcOrd="0" destOrd="0" presId="urn:microsoft.com/office/officeart/2005/8/layout/chevron1"/>
    <dgm:cxn modelId="{3F3A2D88-309B-664D-B424-9A4080304D96}" type="presOf" srcId="{82D5383D-0F23-8D4D-932A-1008AF510D96}" destId="{9E7926D9-5D36-7A41-804F-71C6E87DBAA6}" srcOrd="0" destOrd="0" presId="urn:microsoft.com/office/officeart/2005/8/layout/chevron1"/>
    <dgm:cxn modelId="{74BA61EF-E54D-1F46-8046-2BFEE7F7AF9B}" type="presOf" srcId="{1429D249-9649-314E-AC98-3F0BA192B154}" destId="{25063DCB-B0C6-CE4C-93A7-23534B137B25}" srcOrd="0" destOrd="0" presId="urn:microsoft.com/office/officeart/2005/8/layout/chevron1"/>
    <dgm:cxn modelId="{B2A78F5C-34F8-4641-BCAE-4BA1F490FAE8}" srcId="{867995A6-D91A-7D4A-B577-B74E47911B65}" destId="{FBC5FFDF-691F-304D-A7BC-1EC8DE528C71}" srcOrd="4" destOrd="0" parTransId="{5D7252E7-9DFD-DB40-8F75-F6FF27C70A92}" sibTransId="{72909EF3-A039-154F-B156-F9D34CCE667E}"/>
    <dgm:cxn modelId="{705914F0-49A4-C74C-B543-E841B88E6454}" type="presParOf" srcId="{DEBB5570-52A8-6B49-B673-2C559522BE70}" destId="{76CF7B76-A4C0-9A49-A725-001F2AE2ABBF}" srcOrd="0" destOrd="0" presId="urn:microsoft.com/office/officeart/2005/8/layout/chevron1"/>
    <dgm:cxn modelId="{8EAF2A33-0F89-6544-AEBB-CCB8A854A8E1}" type="presParOf" srcId="{DEBB5570-52A8-6B49-B673-2C559522BE70}" destId="{743C8904-E365-AD47-BF14-D0B3177760BD}" srcOrd="1" destOrd="0" presId="urn:microsoft.com/office/officeart/2005/8/layout/chevron1"/>
    <dgm:cxn modelId="{89C47099-03B5-1144-BCCD-DACC9E1DEA2B}" type="presParOf" srcId="{DEBB5570-52A8-6B49-B673-2C559522BE70}" destId="{25063DCB-B0C6-CE4C-93A7-23534B137B25}" srcOrd="2" destOrd="0" presId="urn:microsoft.com/office/officeart/2005/8/layout/chevron1"/>
    <dgm:cxn modelId="{1F220BD6-4BE1-1349-84B2-6F97991C38CB}" type="presParOf" srcId="{DEBB5570-52A8-6B49-B673-2C559522BE70}" destId="{CA124B8D-AE9C-1947-BEAB-E793828626D1}" srcOrd="3" destOrd="0" presId="urn:microsoft.com/office/officeart/2005/8/layout/chevron1"/>
    <dgm:cxn modelId="{B408007F-E1A0-6646-8D87-0C4002FEEA83}" type="presParOf" srcId="{DEBB5570-52A8-6B49-B673-2C559522BE70}" destId="{9E7926D9-5D36-7A41-804F-71C6E87DBAA6}" srcOrd="4" destOrd="0" presId="urn:microsoft.com/office/officeart/2005/8/layout/chevron1"/>
    <dgm:cxn modelId="{5E8D3CAC-9EDC-EF41-80C8-CF9B4D87B012}" type="presParOf" srcId="{DEBB5570-52A8-6B49-B673-2C559522BE70}" destId="{EC477CED-4773-FD4F-AA63-728201B92706}" srcOrd="5" destOrd="0" presId="urn:microsoft.com/office/officeart/2005/8/layout/chevron1"/>
    <dgm:cxn modelId="{C3D0FD78-FC7E-BF4B-9C72-17C49B69D783}" type="presParOf" srcId="{DEBB5570-52A8-6B49-B673-2C559522BE70}" destId="{731D5E3B-EC05-D945-85D2-DEF97584A1C7}" srcOrd="6" destOrd="0" presId="urn:microsoft.com/office/officeart/2005/8/layout/chevron1"/>
    <dgm:cxn modelId="{82F96485-A463-A840-B0CC-E90E53D093BF}" type="presParOf" srcId="{DEBB5570-52A8-6B49-B673-2C559522BE70}" destId="{6B314023-AE94-754E-8236-50FA7E1C49B3}" srcOrd="7" destOrd="0" presId="urn:microsoft.com/office/officeart/2005/8/layout/chevron1"/>
    <dgm:cxn modelId="{ED26342B-EBDB-2A4B-8C7A-1FA3A41D4814}" type="presParOf" srcId="{DEBB5570-52A8-6B49-B673-2C559522BE70}" destId="{C467A361-E22C-E549-92BB-E1ADF1CA7FC4}" srcOrd="8" destOrd="0" presId="urn:microsoft.com/office/officeart/2005/8/layout/chevron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6CF7B76-A4C0-9A49-A725-001F2AE2ABBF}">
      <dsp:nvSpPr>
        <dsp:cNvPr id="0" name=""/>
        <dsp:cNvSpPr/>
      </dsp:nvSpPr>
      <dsp:spPr>
        <a:xfrm>
          <a:off x="1937" y="368467"/>
          <a:ext cx="1724241" cy="689696"/>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Traversée de chaque unité de travail, repérer les dangers/risques, lister les mesures de préventions existantes et à préconiser</a:t>
          </a:r>
        </a:p>
      </dsp:txBody>
      <dsp:txXfrm>
        <a:off x="346785" y="368467"/>
        <a:ext cx="1034545" cy="689696"/>
      </dsp:txXfrm>
    </dsp:sp>
    <dsp:sp modelId="{25063DCB-B0C6-CE4C-93A7-23534B137B25}">
      <dsp:nvSpPr>
        <dsp:cNvPr id="0" name=""/>
        <dsp:cNvSpPr/>
      </dsp:nvSpPr>
      <dsp:spPr>
        <a:xfrm>
          <a:off x="1553754" y="368467"/>
          <a:ext cx="1724241" cy="689696"/>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En groupe de travail : valider/compléter les situations à risques. Évaluer et prioriser chaque risque, établir le plan d'action</a:t>
          </a:r>
        </a:p>
      </dsp:txBody>
      <dsp:txXfrm>
        <a:off x="1898602" y="368467"/>
        <a:ext cx="1034545" cy="689696"/>
      </dsp:txXfrm>
    </dsp:sp>
    <dsp:sp modelId="{9E7926D9-5D36-7A41-804F-71C6E87DBAA6}">
      <dsp:nvSpPr>
        <dsp:cNvPr id="0" name=""/>
        <dsp:cNvSpPr/>
      </dsp:nvSpPr>
      <dsp:spPr>
        <a:xfrm>
          <a:off x="3105571" y="368467"/>
          <a:ext cx="1724241" cy="689696"/>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Restitution des travaux au CSSCT</a:t>
          </a:r>
        </a:p>
      </dsp:txBody>
      <dsp:txXfrm>
        <a:off x="3450419" y="368467"/>
        <a:ext cx="1034545" cy="689696"/>
      </dsp:txXfrm>
    </dsp:sp>
    <dsp:sp modelId="{731D5E3B-EC05-D945-85D2-DEF97584A1C7}">
      <dsp:nvSpPr>
        <dsp:cNvPr id="0" name=""/>
        <dsp:cNvSpPr/>
      </dsp:nvSpPr>
      <dsp:spPr>
        <a:xfrm>
          <a:off x="4657388" y="368467"/>
          <a:ext cx="1724241" cy="689696"/>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Mettre en oeuvre le plan d'action</a:t>
          </a:r>
        </a:p>
      </dsp:txBody>
      <dsp:txXfrm>
        <a:off x="5002236" y="368467"/>
        <a:ext cx="1034545" cy="689696"/>
      </dsp:txXfrm>
    </dsp:sp>
    <dsp:sp modelId="{C467A361-E22C-E549-92BB-E1ADF1CA7FC4}">
      <dsp:nvSpPr>
        <dsp:cNvPr id="0" name=""/>
        <dsp:cNvSpPr/>
      </dsp:nvSpPr>
      <dsp:spPr>
        <a:xfrm>
          <a:off x="6209205" y="368467"/>
          <a:ext cx="1724241" cy="689696"/>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Suivi du plan d'action</a:t>
          </a:r>
        </a:p>
      </dsp:txBody>
      <dsp:txXfrm>
        <a:off x="6554053" y="368467"/>
        <a:ext cx="1034545" cy="689696"/>
      </dsp:txXfrm>
    </dsp:sp>
  </dsp:spTree>
</dsp:drawing>
</file>

<file path=xl/diagrams/layout1.xml><?xml version="1.0" encoding="utf-8"?>
<dgm:layoutDef xmlns:dgm="http://schemas.openxmlformats.org/drawingml/2006/diagram" xmlns:a="http://schemas.openxmlformats.org/drawingml/2006/main" uniqueId="urn:microsoft.com/office/officeart/2005/8/layout/chevron1">
  <dgm:title val=""/>
  <dgm:desc val=""/>
  <dgm:catLst>
    <dgm:cat type="process" pri="9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des" func="maxDepth" op="gte" val="2">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1.5"/>
          <dgm:constr type="h" for="des" forName="desTx" refType="primFontSz" refFor="des" refForName="parTx" fact="0.5"/>
          <dgm:constr type="w" for="ch" forName="space" op="equ" val="-6"/>
        </dgm:constrLst>
        <dgm:ruleLst>
          <dgm:rule type="w" for="ch" forName="composite" val="0" fact="NaN" max="NaN"/>
          <dgm:rule type="primFontSz" for="des" forName="parTx" val="5" fact="NaN" max="NaN"/>
        </dgm:ruleLst>
        <dgm:forEach name="Name6" axis="ch" ptType="node">
          <dgm:layoutNode name="composite">
            <dgm:alg type="composite"/>
            <dgm:shape xmlns:r="http://schemas.openxmlformats.org/officeDocument/2006/relationships" r:blip="">
              <dgm:adjLst/>
            </dgm:shape>
            <dgm:presOf/>
            <dgm:choose name="Name7">
              <dgm:if name="Name8" func="var" arg="dir" op="equ" val="norm">
                <dgm:constrLst>
                  <dgm:constr type="l" for="ch" forName="parTx"/>
                  <dgm:constr type="w" for="ch" forName="parTx" refType="w"/>
                  <dgm:constr type="t" for="ch" forName="parTx"/>
                  <dgm:constr type="l" for="ch" forName="desTx"/>
                  <dgm:constr type="w" for="ch" forName="desTx" refType="w" refFor="ch" refForName="parTx" fact="0.8"/>
                  <dgm:constr type="t" for="ch" forName="desTx" refType="h" refFor="ch" refForName="parTx" fact="1.125"/>
                </dgm:constrLst>
              </dgm:if>
              <dgm:else name="Name9">
                <dgm:constrLst>
                  <dgm:constr type="l" for="ch" forName="parTx"/>
                  <dgm:constr type="w" for="ch" forName="parTx" refType="w"/>
                  <dgm:constr type="t" for="ch" forName="parTx"/>
                  <dgm:constr type="l" for="ch" forName="desTx" refType="w" fact="0.2"/>
                  <dgm:constr type="w" for="ch" forName="desTx" refType="w" refFor="ch" refForName="parTx" fact="0.8"/>
                  <dgm:constr type="t" for="ch" forName="desTx" refType="h" refFor="ch" refForName="parTx" fact="1.125"/>
                </dgm:constrLst>
              </dgm:else>
            </dgm:choose>
            <dgm:ruleLst>
              <dgm:rule type="h" val="INF" fact="NaN" max="NaN"/>
            </dgm:ruleLst>
            <dgm:layoutNode name="parTx">
              <dgm:varLst>
                <dgm:chMax val="0"/>
                <dgm:chPref val="0"/>
                <dgm:bulletEnabled val="1"/>
              </dgm:varLst>
              <dgm:alg type="tx"/>
              <dgm:choose name="Name10">
                <dgm:if name="Name11" func="var" arg="dir" op="equ" val="norm">
                  <dgm:shape xmlns:r="http://schemas.openxmlformats.org/officeDocument/2006/relationships" type="chevron" r:blip="">
                    <dgm:adjLst/>
                  </dgm:shape>
                </dgm:if>
                <dgm:else name="Name12">
                  <dgm:shape xmlns:r="http://schemas.openxmlformats.org/officeDocument/2006/relationships" rot="180" type="chevron" r:blip="">
                    <dgm:adjLst/>
                  </dgm:shape>
                </dgm:else>
              </dgm:choose>
              <dgm:presOf axis="self" ptType="node"/>
              <dgm:choose name="Name13">
                <dgm:if name="Name14" func="var" arg="dir" op="equ" val="norm">
                  <dgm:constrLst>
                    <dgm:constr type="h" refType="w" op="lte" fact="0.4"/>
                    <dgm:constr type="h"/>
                    <dgm:constr type="tMarg" refType="primFontSz" fact="0.105"/>
                    <dgm:constr type="bMarg" refType="primFontSz" fact="0.105"/>
                    <dgm:constr type="lMarg" refType="primFontSz" fact="0.315"/>
                    <dgm:constr type="rMarg" refType="primFontSz" fact="0.105"/>
                  </dgm:constrLst>
                </dgm:if>
                <dgm:else name="Name15">
                  <dgm:constrLst>
                    <dgm:constr type="h" refType="w" op="lte" fact="0.4"/>
                    <dgm:constr type="h"/>
                    <dgm:constr type="tMarg" refType="primFontSz" fact="0.105"/>
                    <dgm:constr type="bMarg" refType="primFontSz" fact="0.105"/>
                    <dgm:constr type="lMarg" refType="primFontSz" fact="0.105"/>
                    <dgm:constr type="rMarg" refType="primFontSz" fact="0.315"/>
                  </dgm:constrLst>
                </dgm:else>
              </dgm:choose>
              <dgm:ruleLst>
                <dgm:rule type="h" val="INF" fact="NaN" max="NaN"/>
              </dgm:ruleLst>
            </dgm:layoutNode>
            <dgm:layoutNode name="desTx" styleLbl="revTx">
              <dgm:varLst>
                <dgm:bulletEnabled val="1"/>
              </dgm:varLst>
              <dgm:alg type="tx">
                <dgm:param type="stBulletLvl" val="1"/>
              </dgm:alg>
              <dgm:choose name="Name16">
                <dgm:if name="Name17" axis="ch" ptType="node" func="cnt" op="gte" val="1">
                  <dgm:shape xmlns:r="http://schemas.openxmlformats.org/officeDocument/2006/relationships" type="rect" r:blip="">
                    <dgm:adjLst/>
                  </dgm:shape>
                </dgm:if>
                <dgm:else name="Name18">
                  <dgm:shape xmlns:r="http://schemas.openxmlformats.org/officeDocument/2006/relationships" type="rect" r:blip="" hideGeom="1">
                    <dgm:adjLst/>
                  </dgm:shape>
                </dgm:else>
              </dgm:choose>
              <dgm:presOf axis="des" ptType="node"/>
              <dgm:constrLst>
                <dgm:constr type="secFontSz" val="65"/>
                <dgm:constr type="primFontSz" refType="secFontSz"/>
                <dgm:constr type="h"/>
                <dgm:constr type="tMarg"/>
                <dgm:constr type="bMarg"/>
                <dgm:constr type="rMarg"/>
                <dgm:constr type="lMarg"/>
              </dgm:constrLst>
              <dgm:ruleLst>
                <dgm:rule type="h" val="INF" fact="NaN" max="NaN"/>
              </dgm:ruleLst>
            </dgm:layoutNode>
          </dgm:layoutNode>
          <dgm:forEach name="Name19" axis="followSib" ptType="sibTrans" cnt="1">
            <dgm:layoutNode name="space">
              <dgm:alg type="sp"/>
              <dgm:shape xmlns:r="http://schemas.openxmlformats.org/officeDocument/2006/relationships" r:blip="">
                <dgm:adjLst/>
              </dgm:shape>
              <dgm:presOf/>
              <dgm:constrLst/>
              <dgm:ruleLst/>
            </dgm:layoutNode>
          </dgm:forEach>
        </dgm:forEach>
      </dgm:if>
      <dgm:else name="Name20">
        <dgm:constrLst>
          <dgm:constr type="w" for="ch" forName="parTxOnly" refType="w"/>
          <dgm:constr type="h" for="des" forName="parTxOnly" op="equ"/>
          <dgm:constr type="primFontSz" for="des" forName="parTxOnly" op="equ" val="65"/>
          <dgm:constr type="w" for="ch" forName="parTxOnlySpace" refType="w" refFor="ch" refForName="parTxOnly" fact="-0.1"/>
        </dgm:constrLst>
        <dgm:ruleLst/>
        <dgm:forEach name="Name21" axis="ch" ptType="node">
          <dgm:layoutNode name="parTxOnly">
            <dgm:varLst>
              <dgm:chMax val="0"/>
              <dgm:chPref val="0"/>
              <dgm:bulletEnabled val="1"/>
            </dgm:varLst>
            <dgm:alg type="tx"/>
            <dgm:choose name="Name22">
              <dgm:if name="Name23" func="var" arg="dir" op="equ" val="norm">
                <dgm:shape xmlns:r="http://schemas.openxmlformats.org/officeDocument/2006/relationships" type="chevron" r:blip="">
                  <dgm:adjLst/>
                </dgm:shape>
              </dgm:if>
              <dgm:else name="Name24">
                <dgm:shape xmlns:r="http://schemas.openxmlformats.org/officeDocument/2006/relationships" rot="180" type="chevron" r:blip="">
                  <dgm:adjLst/>
                </dgm:shape>
              </dgm:else>
            </dgm:choose>
            <dgm:presOf axis="self" ptType="node"/>
            <dgm:choose name="Name25">
              <dgm:if name="Name26" func="var" arg="dir" op="equ" val="norm">
                <dgm:constrLst>
                  <dgm:constr type="h" refType="w" op="equ" fact="0.4"/>
                  <dgm:constr type="tMarg" refType="primFontSz" fact="0.105"/>
                  <dgm:constr type="bMarg" refType="primFontSz" fact="0.105"/>
                  <dgm:constr type="lMarg" refType="primFontSz" fact="0.315"/>
                  <dgm:constr type="rMarg" refType="primFontSz" fact="0.105"/>
                </dgm:constrLst>
              </dgm:if>
              <dgm:else name="Name27">
                <dgm:constrLst>
                  <dgm:constr type="h" refType="w" op="equ" fact="0.4"/>
                  <dgm:constr type="tMarg" refType="primFontSz" fact="0.105"/>
                  <dgm:constr type="bMarg" refType="primFontSz" fact="0.105"/>
                  <dgm:constr type="lMarg" refType="primFontSz" fact="0.105"/>
                  <dgm:constr type="rMarg" refType="primFontSz" fact="0.315"/>
                </dgm:constrLst>
              </dgm:else>
            </dgm:choose>
            <dgm:ruleLst>
              <dgm:rule type="primFontSz" val="5" fact="NaN" max="NaN"/>
            </dgm:ruleLst>
          </dgm:layoutNode>
          <dgm:forEach name="Name28" axis="followSib" ptType="sibTrans" cnt="1">
            <dgm:layoutNode name="parTxOnly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1571625</xdr:colOff>
      <xdr:row>1</xdr:row>
      <xdr:rowOff>95250</xdr:rowOff>
    </xdr:from>
    <xdr:ext cx="2486025" cy="10287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211667</xdr:colOff>
      <xdr:row>4</xdr:row>
      <xdr:rowOff>76200</xdr:rowOff>
    </xdr:from>
    <xdr:to>
      <xdr:col>4</xdr:col>
      <xdr:colOff>889001</xdr:colOff>
      <xdr:row>11</xdr:row>
      <xdr:rowOff>169332</xdr:rowOff>
    </xdr:to>
    <xdr:graphicFrame macro="">
      <xdr:nvGraphicFramePr>
        <xdr:cNvPr id="5" name="Diagramme 4">
          <a:extLst>
            <a:ext uri="{FF2B5EF4-FFF2-40B4-BE49-F238E27FC236}">
              <a16:creationId xmlns:a16="http://schemas.microsoft.com/office/drawing/2014/main" id="{CD599900-8FC6-A141-8557-A62ECA22B4F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7</xdr:row>
      <xdr:rowOff>114300</xdr:rowOff>
    </xdr:from>
    <xdr:ext cx="5295900" cy="2647950"/>
    <xdr:pic>
      <xdr:nvPicPr>
        <xdr:cNvPr id="2" name="image3.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600075</xdr:colOff>
      <xdr:row>7</xdr:row>
      <xdr:rowOff>635</xdr:rowOff>
    </xdr:from>
    <xdr:ext cx="3962400" cy="264795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xfrm>
          <a:off x="6960235" y="1412875"/>
          <a:ext cx="3962400" cy="2647950"/>
        </a:xfrm>
        <a:prstGeom prst="rect">
          <a:avLst/>
        </a:prstGeom>
        <a:noFill/>
      </xdr:spPr>
    </xdr:pic>
    <xdr:clientData fLocksWithSheet="0"/>
  </xdr:oneCellAnchor>
  <xdr:oneCellAnchor>
    <xdr:from>
      <xdr:col>3</xdr:col>
      <xdr:colOff>180975</xdr:colOff>
      <xdr:row>26</xdr:row>
      <xdr:rowOff>9525</xdr:rowOff>
    </xdr:from>
    <xdr:ext cx="6172200" cy="1724025"/>
    <xdr:pic>
      <xdr:nvPicPr>
        <xdr:cNvPr id="4" name="image4.png">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Thème1">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Mincho"/>
        <a:font script="Hang" typeface="맑은 고딕"/>
        <a:font script="Hans" typeface="DengXian"/>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DDE8"/>
    <outlinePr summaryBelow="0" summaryRight="0"/>
  </sheetPr>
  <dimension ref="A2:H22"/>
  <sheetViews>
    <sheetView showGridLines="0" zoomScale="119" workbookViewId="0">
      <selection activeCell="F20" sqref="F20:H20"/>
    </sheetView>
  </sheetViews>
  <sheetFormatPr baseColWidth="10" defaultColWidth="12.625" defaultRowHeight="15" customHeight="1"/>
  <cols>
    <col min="6" max="6" width="53.375" customWidth="1"/>
  </cols>
  <sheetData>
    <row r="2" spans="1:8" ht="46.5" customHeight="1">
      <c r="A2" s="825" t="s">
        <v>0</v>
      </c>
      <c r="B2" s="814"/>
      <c r="C2" s="814"/>
      <c r="D2" s="814"/>
      <c r="E2" s="814"/>
    </row>
    <row r="5" spans="1:8">
      <c r="A5" s="1" t="s">
        <v>45</v>
      </c>
    </row>
    <row r="7" spans="1:8">
      <c r="A7" s="834" t="s">
        <v>43</v>
      </c>
      <c r="B7" s="834"/>
    </row>
    <row r="9" spans="1:8">
      <c r="A9" s="1" t="s">
        <v>44</v>
      </c>
    </row>
    <row r="12" spans="1:8">
      <c r="A12" s="826" t="s">
        <v>1</v>
      </c>
      <c r="B12" s="811"/>
      <c r="C12" s="811"/>
      <c r="D12" s="812"/>
      <c r="F12" s="827" t="s">
        <v>2</v>
      </c>
      <c r="G12" s="828"/>
      <c r="H12" s="829"/>
    </row>
    <row r="13" spans="1:8">
      <c r="A13" s="2" t="s">
        <v>3</v>
      </c>
      <c r="B13" s="833" t="s">
        <v>4</v>
      </c>
      <c r="C13" s="828"/>
      <c r="D13" s="829"/>
      <c r="F13" s="830"/>
      <c r="G13" s="831"/>
      <c r="H13" s="832"/>
    </row>
    <row r="14" spans="1:8" ht="14.25">
      <c r="A14" s="3"/>
      <c r="B14" s="810"/>
      <c r="C14" s="811"/>
      <c r="D14" s="812"/>
      <c r="F14" s="816" t="s">
        <v>41</v>
      </c>
      <c r="G14" s="817"/>
      <c r="H14" s="818"/>
    </row>
    <row r="15" spans="1:8" ht="20.100000000000001" customHeight="1">
      <c r="A15" s="4"/>
      <c r="B15" s="810"/>
      <c r="C15" s="811"/>
      <c r="D15" s="812"/>
      <c r="F15" s="819"/>
      <c r="G15" s="820"/>
      <c r="H15" s="821"/>
    </row>
    <row r="16" spans="1:8" s="75" customFormat="1" ht="24.95" customHeight="1">
      <c r="A16" s="4"/>
      <c r="B16" s="76"/>
      <c r="C16" s="88"/>
      <c r="D16" s="74"/>
      <c r="F16" s="835" t="s">
        <v>40</v>
      </c>
      <c r="G16" s="836"/>
      <c r="H16" s="837"/>
    </row>
    <row r="17" spans="1:8" ht="30.95" customHeight="1">
      <c r="A17" s="4"/>
      <c r="B17" s="810"/>
      <c r="C17" s="811"/>
      <c r="D17" s="812"/>
      <c r="F17" s="822" t="s">
        <v>42</v>
      </c>
      <c r="G17" s="823"/>
      <c r="H17" s="824"/>
    </row>
    <row r="18" spans="1:8">
      <c r="A18" s="5"/>
      <c r="B18" s="810"/>
      <c r="C18" s="811"/>
      <c r="D18" s="812"/>
      <c r="F18" s="813" t="s">
        <v>46</v>
      </c>
      <c r="G18" s="811"/>
      <c r="H18" s="812"/>
    </row>
    <row r="19" spans="1:8">
      <c r="F19" s="815" t="s">
        <v>47</v>
      </c>
      <c r="G19" s="811"/>
      <c r="H19" s="812"/>
    </row>
    <row r="20" spans="1:8">
      <c r="F20" s="815" t="s">
        <v>48</v>
      </c>
      <c r="G20" s="811"/>
      <c r="H20" s="812"/>
    </row>
    <row r="21" spans="1:8" ht="15" customHeight="1">
      <c r="F21" s="814"/>
      <c r="G21" s="814"/>
      <c r="H21" s="814"/>
    </row>
    <row r="22" spans="1:8" ht="15" customHeight="1">
      <c r="F22" s="814"/>
      <c r="G22" s="814"/>
      <c r="H22" s="814"/>
    </row>
  </sheetData>
  <mergeCells count="17">
    <mergeCell ref="F14:H15"/>
    <mergeCell ref="F17:H17"/>
    <mergeCell ref="A2:E2"/>
    <mergeCell ref="A12:D12"/>
    <mergeCell ref="F12:H13"/>
    <mergeCell ref="B13:D13"/>
    <mergeCell ref="B14:D14"/>
    <mergeCell ref="B15:D15"/>
    <mergeCell ref="B17:D17"/>
    <mergeCell ref="A7:B7"/>
    <mergeCell ref="F16:H16"/>
    <mergeCell ref="B18:D18"/>
    <mergeCell ref="F18:H18"/>
    <mergeCell ref="F21:H21"/>
    <mergeCell ref="F22:H22"/>
    <mergeCell ref="F19:H19"/>
    <mergeCell ref="F20:H20"/>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CB9CA"/>
    <outlinePr summaryBelow="0" summaryRight="0"/>
  </sheetPr>
  <dimension ref="A1:N56"/>
  <sheetViews>
    <sheetView showGridLines="0" topLeftCell="A18" zoomScale="150" workbookViewId="0">
      <selection activeCell="B39" sqref="B39"/>
    </sheetView>
  </sheetViews>
  <sheetFormatPr baseColWidth="10" defaultColWidth="12.625" defaultRowHeight="15" customHeight="1"/>
  <cols>
    <col min="2" max="2" width="29.625" customWidth="1"/>
    <col min="3" max="3" width="24.875" customWidth="1"/>
    <col min="4" max="4" width="28" customWidth="1"/>
    <col min="5" max="5" width="13.5" customWidth="1"/>
    <col min="6" max="6" width="10.5" customWidth="1"/>
  </cols>
  <sheetData>
    <row r="1" spans="1:4" ht="15.75">
      <c r="A1" s="839" t="s">
        <v>5</v>
      </c>
      <c r="B1" s="811"/>
      <c r="C1" s="811"/>
      <c r="D1" s="812"/>
    </row>
    <row r="2" spans="1:4" ht="15" customHeight="1">
      <c r="A2" s="6"/>
      <c r="B2" s="6"/>
      <c r="C2" s="7"/>
      <c r="D2" s="7"/>
    </row>
    <row r="3" spans="1:4" s="75" customFormat="1" ht="15" customHeight="1">
      <c r="A3" s="77"/>
      <c r="B3" s="77"/>
      <c r="C3" s="21"/>
      <c r="D3" s="21"/>
    </row>
    <row r="4" spans="1:4" s="75" customFormat="1" ht="15" customHeight="1">
      <c r="A4" s="77" t="s">
        <v>35</v>
      </c>
      <c r="B4" s="77"/>
      <c r="C4" s="21"/>
      <c r="D4" s="21"/>
    </row>
    <row r="5" spans="1:4" s="75" customFormat="1" ht="15" customHeight="1">
      <c r="A5" s="77"/>
      <c r="B5" s="77"/>
      <c r="C5" s="21"/>
      <c r="D5" s="21"/>
    </row>
    <row r="6" spans="1:4" s="75" customFormat="1" ht="15" customHeight="1">
      <c r="A6" s="77"/>
      <c r="B6" s="77"/>
      <c r="C6" s="21"/>
      <c r="D6" s="21"/>
    </row>
    <row r="7" spans="1:4" s="75" customFormat="1" ht="15" customHeight="1">
      <c r="A7" s="77"/>
      <c r="B7" s="77"/>
      <c r="C7" s="21"/>
      <c r="D7" s="21"/>
    </row>
    <row r="8" spans="1:4" s="75" customFormat="1" ht="15" customHeight="1">
      <c r="A8" s="77"/>
      <c r="B8" s="77"/>
      <c r="C8" s="21"/>
      <c r="D8" s="21"/>
    </row>
    <row r="9" spans="1:4" s="75" customFormat="1" ht="15" customHeight="1">
      <c r="A9" s="77"/>
      <c r="B9" s="77"/>
      <c r="C9" s="21"/>
      <c r="D9" s="21"/>
    </row>
    <row r="10" spans="1:4" s="75" customFormat="1" ht="15" customHeight="1">
      <c r="A10" s="77"/>
      <c r="B10" s="77"/>
      <c r="C10" s="21"/>
      <c r="D10" s="21"/>
    </row>
    <row r="11" spans="1:4" s="75" customFormat="1" ht="15" customHeight="1">
      <c r="A11" s="77"/>
      <c r="B11" s="77"/>
      <c r="C11" s="21"/>
      <c r="D11" s="21"/>
    </row>
    <row r="12" spans="1:4" ht="15" customHeight="1">
      <c r="A12" s="6"/>
      <c r="B12" s="6"/>
      <c r="C12" s="7"/>
      <c r="D12" s="7"/>
    </row>
    <row r="13" spans="1:4" ht="15" customHeight="1">
      <c r="A13" s="6"/>
      <c r="B13" s="6"/>
      <c r="C13" s="7"/>
      <c r="D13" s="7"/>
    </row>
    <row r="14" spans="1:4" s="75" customFormat="1" ht="15" customHeight="1">
      <c r="A14" s="77" t="s">
        <v>36</v>
      </c>
      <c r="B14" s="77"/>
      <c r="C14" s="21"/>
      <c r="D14" s="21"/>
    </row>
    <row r="15" spans="1:4" s="75" customFormat="1" ht="15" customHeight="1">
      <c r="A15" s="77"/>
      <c r="B15" s="77"/>
      <c r="C15" s="21"/>
      <c r="D15" s="21"/>
    </row>
    <row r="16" spans="1:4" s="75" customFormat="1" ht="15" customHeight="1">
      <c r="A16" s="77"/>
      <c r="B16" s="8" t="s">
        <v>6</v>
      </c>
      <c r="C16" s="8" t="s">
        <v>38</v>
      </c>
      <c r="D16" s="8" t="s">
        <v>8</v>
      </c>
    </row>
    <row r="17" spans="1:4" s="75" customFormat="1" ht="15" customHeight="1">
      <c r="A17" s="77"/>
      <c r="B17" s="13"/>
      <c r="C17" s="14"/>
      <c r="D17" s="10"/>
    </row>
    <row r="18" spans="1:4" s="75" customFormat="1" ht="15" customHeight="1">
      <c r="A18" s="77"/>
      <c r="B18" s="13"/>
      <c r="C18" s="14"/>
      <c r="D18" s="10"/>
    </row>
    <row r="19" spans="1:4" s="75" customFormat="1" ht="15" customHeight="1">
      <c r="A19" s="77"/>
      <c r="B19" s="79"/>
      <c r="C19" s="80"/>
      <c r="D19" s="84"/>
    </row>
    <row r="20" spans="1:4" s="75" customFormat="1" ht="15" customHeight="1">
      <c r="A20" s="77"/>
      <c r="B20" s="81"/>
      <c r="C20" s="82"/>
      <c r="D20" s="85"/>
    </row>
    <row r="21" spans="1:4" s="75" customFormat="1" ht="15" customHeight="1">
      <c r="A21" s="77"/>
      <c r="B21" s="81"/>
      <c r="C21" s="82"/>
      <c r="D21" s="83"/>
    </row>
    <row r="22" spans="1:4" s="75" customFormat="1" ht="15" customHeight="1">
      <c r="A22" s="77"/>
      <c r="B22" s="81"/>
      <c r="C22" s="82"/>
      <c r="D22" s="83"/>
    </row>
    <row r="23" spans="1:4" ht="15" customHeight="1">
      <c r="A23" s="6"/>
      <c r="B23" s="6"/>
      <c r="C23" s="7"/>
      <c r="D23" s="7"/>
    </row>
    <row r="24" spans="1:4" ht="15" customHeight="1">
      <c r="A24" s="840" t="s">
        <v>37</v>
      </c>
      <c r="B24" s="814"/>
      <c r="C24" s="7"/>
      <c r="D24" s="7"/>
    </row>
    <row r="25" spans="1:4" ht="15" customHeight="1">
      <c r="A25" s="7"/>
      <c r="B25" s="7"/>
      <c r="C25" s="7"/>
      <c r="D25" s="7"/>
    </row>
    <row r="26" spans="1:4">
      <c r="A26" s="7"/>
      <c r="B26" s="841" t="s">
        <v>9</v>
      </c>
      <c r="C26" s="842"/>
      <c r="D26" s="843"/>
    </row>
    <row r="27" spans="1:4" ht="15" customHeight="1">
      <c r="A27" s="7"/>
      <c r="B27" s="8" t="s">
        <v>6</v>
      </c>
      <c r="C27" s="8" t="s">
        <v>7</v>
      </c>
      <c r="D27" s="8" t="s">
        <v>8</v>
      </c>
    </row>
    <row r="28" spans="1:4" ht="15.75">
      <c r="A28" s="7"/>
      <c r="B28" s="13"/>
      <c r="C28" s="14"/>
      <c r="D28" s="10"/>
    </row>
    <row r="29" spans="1:4" ht="15.75">
      <c r="A29" s="7"/>
      <c r="B29" s="9"/>
      <c r="C29" s="14"/>
      <c r="D29" s="10"/>
    </row>
    <row r="30" spans="1:4" ht="15.75">
      <c r="A30" s="7"/>
      <c r="B30" s="9"/>
      <c r="C30" s="14"/>
      <c r="D30" s="15"/>
    </row>
    <row r="31" spans="1:4" ht="15.75">
      <c r="A31" s="7"/>
      <c r="B31" s="9"/>
      <c r="C31" s="16"/>
      <c r="D31" s="12"/>
    </row>
    <row r="32" spans="1:4" ht="15.75">
      <c r="A32" s="7"/>
      <c r="B32" s="9"/>
      <c r="C32" s="11"/>
      <c r="D32" s="12"/>
    </row>
    <row r="33" spans="1:4" ht="15.75">
      <c r="A33" s="7"/>
      <c r="B33" s="9"/>
      <c r="C33" s="16"/>
      <c r="D33" s="12"/>
    </row>
    <row r="34" spans="1:4" ht="15" customHeight="1">
      <c r="A34" s="7"/>
      <c r="B34" s="7"/>
      <c r="C34" s="7"/>
      <c r="D34" s="7"/>
    </row>
    <row r="35" spans="1:4" ht="15" customHeight="1">
      <c r="A35" s="7"/>
      <c r="B35" s="844" t="s">
        <v>49</v>
      </c>
      <c r="C35" s="845"/>
      <c r="D35" s="845"/>
    </row>
    <row r="36" spans="1:4" ht="15" customHeight="1">
      <c r="A36" s="7"/>
      <c r="B36" s="92" t="s">
        <v>6</v>
      </c>
      <c r="C36" s="93" t="s">
        <v>7</v>
      </c>
      <c r="D36" s="93" t="s">
        <v>8</v>
      </c>
    </row>
    <row r="37" spans="1:4" ht="15.75">
      <c r="A37" s="7"/>
      <c r="B37" s="17"/>
      <c r="C37" s="18"/>
      <c r="D37" s="19"/>
    </row>
    <row r="51" spans="5:14" ht="15" customHeight="1">
      <c r="E51" s="7"/>
      <c r="F51" s="20"/>
      <c r="G51" s="21"/>
      <c r="H51" s="846"/>
      <c r="I51" s="814"/>
      <c r="J51" s="814"/>
      <c r="K51" s="814"/>
      <c r="L51" s="814"/>
      <c r="M51" s="814"/>
      <c r="N51" s="22"/>
    </row>
    <row r="52" spans="5:14" ht="15" customHeight="1">
      <c r="E52" s="7"/>
      <c r="F52" s="7"/>
      <c r="G52" s="23"/>
      <c r="H52" s="23"/>
      <c r="I52" s="23"/>
      <c r="J52" s="23"/>
      <c r="K52" s="23"/>
      <c r="L52" s="23"/>
      <c r="M52" s="23"/>
      <c r="N52" s="7"/>
    </row>
    <row r="53" spans="5:14" ht="15" customHeight="1">
      <c r="E53" s="847"/>
      <c r="F53" s="814"/>
      <c r="G53" s="814"/>
      <c r="H53" s="814"/>
      <c r="I53" s="814"/>
      <c r="J53" s="814"/>
      <c r="K53" s="814"/>
      <c r="L53" s="814"/>
      <c r="M53" s="814"/>
      <c r="N53" s="814"/>
    </row>
    <row r="54" spans="5:14" ht="15" customHeight="1">
      <c r="E54" s="24"/>
      <c r="F54" s="838"/>
      <c r="G54" s="814"/>
      <c r="H54" s="814"/>
      <c r="I54" s="814"/>
      <c r="J54" s="814"/>
      <c r="K54" s="814"/>
      <c r="L54" s="814"/>
      <c r="M54" s="814"/>
      <c r="N54" s="814"/>
    </row>
    <row r="55" spans="5:14">
      <c r="E55" s="24"/>
      <c r="F55" s="838"/>
      <c r="G55" s="814"/>
      <c r="H55" s="814"/>
      <c r="I55" s="814"/>
      <c r="J55" s="814"/>
      <c r="K55" s="814"/>
      <c r="L55" s="814"/>
      <c r="M55" s="814"/>
      <c r="N55" s="814"/>
    </row>
    <row r="56" spans="5:14">
      <c r="E56" s="24"/>
      <c r="F56" s="838"/>
      <c r="G56" s="814"/>
      <c r="H56" s="814"/>
      <c r="I56" s="814"/>
      <c r="J56" s="814"/>
      <c r="K56" s="814"/>
      <c r="L56" s="814"/>
      <c r="M56" s="814"/>
      <c r="N56" s="814"/>
    </row>
  </sheetData>
  <mergeCells count="9">
    <mergeCell ref="F54:N54"/>
    <mergeCell ref="F55:N55"/>
    <mergeCell ref="F56:N56"/>
    <mergeCell ref="A1:D1"/>
    <mergeCell ref="A24:B24"/>
    <mergeCell ref="B26:D26"/>
    <mergeCell ref="B35:D35"/>
    <mergeCell ref="H51:M51"/>
    <mergeCell ref="E53:N53"/>
  </mergeCells>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CB9CA"/>
    <outlinePr summaryBelow="0" summaryRight="0"/>
  </sheetPr>
  <dimension ref="A1:J42"/>
  <sheetViews>
    <sheetView showGridLines="0" topLeftCell="B1" zoomScale="125" workbookViewId="0">
      <selection activeCell="I21" sqref="I21"/>
    </sheetView>
  </sheetViews>
  <sheetFormatPr baseColWidth="10" defaultColWidth="12.625" defaultRowHeight="15" customHeight="1"/>
  <cols>
    <col min="2" max="2" width="58.125" customWidth="1"/>
  </cols>
  <sheetData>
    <row r="1" spans="1:10" ht="15.75">
      <c r="A1" s="854" t="s">
        <v>10</v>
      </c>
      <c r="B1" s="811"/>
      <c r="C1" s="811"/>
      <c r="D1" s="811"/>
      <c r="E1" s="811"/>
      <c r="F1" s="811"/>
      <c r="G1" s="25"/>
      <c r="H1" s="25"/>
      <c r="I1" s="25"/>
      <c r="J1" s="26"/>
    </row>
    <row r="4" spans="1:10" ht="15.75">
      <c r="A4" s="855" t="s">
        <v>11</v>
      </c>
      <c r="B4" s="812"/>
      <c r="C4" s="7"/>
      <c r="D4" s="856" t="s">
        <v>12</v>
      </c>
      <c r="E4" s="811"/>
      <c r="F4" s="811"/>
      <c r="G4" s="811"/>
      <c r="H4" s="811"/>
      <c r="I4" s="811"/>
      <c r="J4" s="812"/>
    </row>
    <row r="5" spans="1:10" ht="14.25">
      <c r="A5" s="857" t="s">
        <v>13</v>
      </c>
      <c r="B5" s="858"/>
      <c r="C5" s="7"/>
      <c r="D5" s="860"/>
      <c r="E5" s="814"/>
      <c r="F5" s="814"/>
      <c r="G5" s="814"/>
      <c r="H5" s="814"/>
      <c r="I5" s="814"/>
      <c r="J5" s="858"/>
    </row>
    <row r="6" spans="1:10" ht="18">
      <c r="A6" s="859"/>
      <c r="B6" s="858"/>
      <c r="C6" s="27"/>
      <c r="D6" s="861" t="s">
        <v>14</v>
      </c>
      <c r="E6" s="814"/>
      <c r="F6" s="814"/>
      <c r="G6" s="814"/>
      <c r="H6" s="814"/>
      <c r="I6" s="814"/>
      <c r="J6" s="858"/>
    </row>
    <row r="7" spans="1:10" ht="15.75">
      <c r="A7" s="29" t="s">
        <v>15</v>
      </c>
      <c r="B7" s="30"/>
      <c r="C7" s="7"/>
      <c r="D7" s="31"/>
      <c r="J7" s="32"/>
    </row>
    <row r="8" spans="1:10" ht="18">
      <c r="A8" s="33"/>
      <c r="B8" s="34"/>
      <c r="C8" s="27"/>
      <c r="D8" s="31"/>
      <c r="J8" s="32"/>
    </row>
    <row r="9" spans="1:10">
      <c r="A9" s="33"/>
      <c r="B9" s="35"/>
      <c r="C9" s="7"/>
      <c r="D9" s="36"/>
      <c r="E9" s="37"/>
      <c r="F9" s="38"/>
      <c r="G9" s="38"/>
      <c r="H9" s="39"/>
      <c r="I9" s="39"/>
      <c r="J9" s="40"/>
    </row>
    <row r="10" spans="1:10">
      <c r="A10" s="33"/>
      <c r="B10" s="35"/>
      <c r="C10" s="7"/>
      <c r="D10" s="41"/>
      <c r="E10" s="22"/>
      <c r="F10" s="42"/>
      <c r="G10" s="42"/>
      <c r="H10" s="42"/>
      <c r="I10" s="42"/>
      <c r="J10" s="43"/>
    </row>
    <row r="11" spans="1:10">
      <c r="A11" s="33"/>
      <c r="B11" s="34"/>
      <c r="C11" s="7"/>
      <c r="D11" s="41"/>
      <c r="E11" s="22"/>
      <c r="F11" s="42"/>
      <c r="G11" s="42"/>
      <c r="H11" s="42"/>
      <c r="I11" s="42"/>
      <c r="J11" s="43"/>
    </row>
    <row r="12" spans="1:10">
      <c r="A12" s="33"/>
      <c r="B12" s="34"/>
      <c r="C12" s="7"/>
      <c r="D12" s="95"/>
      <c r="E12" s="22"/>
      <c r="F12" s="42"/>
      <c r="G12" s="42"/>
      <c r="H12" s="42"/>
      <c r="I12" s="42"/>
      <c r="J12" s="43"/>
    </row>
    <row r="13" spans="1:10">
      <c r="A13" s="33"/>
      <c r="B13" s="34"/>
      <c r="C13" s="7"/>
      <c r="D13" s="41"/>
      <c r="E13" s="22"/>
      <c r="F13" s="42"/>
      <c r="G13" s="42"/>
      <c r="H13" s="42"/>
      <c r="I13" s="862" t="s">
        <v>57</v>
      </c>
      <c r="J13" s="863"/>
    </row>
    <row r="14" spans="1:10" ht="15" customHeight="1">
      <c r="A14" s="33"/>
      <c r="B14" s="35"/>
      <c r="C14" s="7"/>
      <c r="D14" s="41"/>
      <c r="E14" s="22"/>
      <c r="F14" s="42"/>
      <c r="G14" s="42"/>
      <c r="H14" s="42"/>
      <c r="I14" s="862"/>
      <c r="J14" s="863"/>
    </row>
    <row r="15" spans="1:10">
      <c r="A15" s="33"/>
      <c r="B15" s="34"/>
      <c r="C15" s="7"/>
      <c r="D15" s="41"/>
      <c r="E15" s="22"/>
      <c r="F15" s="42"/>
      <c r="G15" s="42"/>
      <c r="H15" s="42"/>
      <c r="I15" s="42"/>
      <c r="J15" s="43"/>
    </row>
    <row r="16" spans="1:10">
      <c r="A16" s="33"/>
      <c r="B16" s="34"/>
      <c r="C16" s="7"/>
      <c r="D16" s="41"/>
      <c r="E16" s="22"/>
      <c r="F16" s="42"/>
      <c r="G16" s="42"/>
      <c r="H16" s="42"/>
      <c r="I16" s="42"/>
      <c r="J16" s="43"/>
    </row>
    <row r="17" spans="1:10" ht="18">
      <c r="A17" s="44"/>
      <c r="B17" s="34"/>
      <c r="C17" s="27"/>
      <c r="D17" s="41"/>
      <c r="E17" s="22"/>
      <c r="F17" s="42"/>
      <c r="G17" s="42"/>
      <c r="H17" s="42"/>
      <c r="I17" s="42"/>
      <c r="J17" s="43"/>
    </row>
    <row r="18" spans="1:10" ht="18">
      <c r="A18" s="44"/>
      <c r="B18" s="34"/>
      <c r="C18" s="27"/>
      <c r="D18" s="45"/>
      <c r="E18" s="46"/>
      <c r="F18" s="47"/>
      <c r="G18" s="47"/>
      <c r="H18" s="47"/>
      <c r="I18" s="47"/>
      <c r="J18" s="48"/>
    </row>
    <row r="19" spans="1:10" ht="18">
      <c r="A19" s="44"/>
      <c r="B19" s="34"/>
      <c r="C19" s="27"/>
      <c r="D19" s="45"/>
      <c r="E19" s="46"/>
      <c r="F19" s="47"/>
      <c r="G19" s="47"/>
      <c r="H19" s="47"/>
      <c r="I19" s="47"/>
      <c r="J19" s="48"/>
    </row>
    <row r="20" spans="1:10">
      <c r="A20" s="44"/>
      <c r="B20" s="49"/>
      <c r="C20" s="7"/>
      <c r="D20" s="50"/>
      <c r="E20" s="51"/>
      <c r="F20" s="51"/>
      <c r="G20" s="52"/>
      <c r="H20" s="52"/>
      <c r="I20" s="52"/>
      <c r="J20" s="53"/>
    </row>
    <row r="21" spans="1:10">
      <c r="A21" s="44"/>
      <c r="B21" s="54"/>
      <c r="C21" s="7"/>
      <c r="D21" s="55"/>
      <c r="E21" s="56"/>
      <c r="F21" s="57"/>
      <c r="G21" s="57"/>
      <c r="H21" s="58"/>
      <c r="I21" s="58"/>
      <c r="J21" s="40"/>
    </row>
    <row r="22" spans="1:10">
      <c r="A22" s="44"/>
      <c r="B22" s="34"/>
      <c r="C22" s="7"/>
      <c r="D22" s="28"/>
      <c r="E22" s="59"/>
      <c r="F22" s="59"/>
      <c r="G22" s="59"/>
      <c r="H22" s="59"/>
      <c r="I22" s="59"/>
      <c r="J22" s="43"/>
    </row>
    <row r="23" spans="1:10">
      <c r="A23" s="89"/>
      <c r="B23" s="90"/>
      <c r="C23" s="7"/>
      <c r="D23" s="41"/>
      <c r="E23" s="22"/>
      <c r="F23" s="59"/>
      <c r="G23" s="59"/>
      <c r="H23" s="59"/>
      <c r="I23" s="59"/>
      <c r="J23" s="43"/>
    </row>
    <row r="24" spans="1:10" ht="1.5" customHeight="1">
      <c r="A24" s="87" t="s">
        <v>16</v>
      </c>
      <c r="B24" s="60"/>
      <c r="C24" s="7"/>
      <c r="D24" s="41"/>
      <c r="E24" s="22"/>
      <c r="F24" s="28"/>
      <c r="G24" s="59"/>
      <c r="H24" s="59"/>
      <c r="I24" s="61"/>
      <c r="J24" s="43"/>
    </row>
    <row r="25" spans="1:10">
      <c r="A25" s="848" t="s">
        <v>39</v>
      </c>
      <c r="B25" s="853"/>
      <c r="C25" s="7"/>
      <c r="D25" s="861" t="s">
        <v>17</v>
      </c>
      <c r="E25" s="814"/>
      <c r="F25" s="814"/>
      <c r="G25" s="814"/>
      <c r="H25" s="814"/>
      <c r="I25" s="814"/>
      <c r="J25" s="858"/>
    </row>
    <row r="26" spans="1:10">
      <c r="A26" s="849"/>
      <c r="B26" s="849"/>
      <c r="C26" s="23"/>
      <c r="D26" s="41"/>
      <c r="E26" s="22"/>
      <c r="F26" s="42"/>
      <c r="G26" s="42"/>
      <c r="H26" s="42"/>
      <c r="I26" s="42"/>
      <c r="J26" s="43"/>
    </row>
    <row r="27" spans="1:10">
      <c r="A27" s="849"/>
      <c r="B27" s="849"/>
      <c r="C27" s="23"/>
      <c r="D27" s="62"/>
      <c r="E27" s="56"/>
      <c r="F27" s="42"/>
      <c r="G27" s="42"/>
      <c r="H27" s="42"/>
      <c r="I27" s="42"/>
      <c r="J27" s="43"/>
    </row>
    <row r="28" spans="1:10">
      <c r="A28" s="849"/>
      <c r="B28" s="853"/>
      <c r="C28" s="23"/>
      <c r="D28" s="41"/>
      <c r="E28" s="22"/>
      <c r="F28" s="42"/>
      <c r="G28" s="42"/>
      <c r="H28" s="42"/>
      <c r="I28" s="42"/>
      <c r="J28" s="43"/>
    </row>
    <row r="29" spans="1:10">
      <c r="A29" s="849"/>
      <c r="B29" s="849"/>
      <c r="C29" s="23"/>
      <c r="D29" s="41"/>
      <c r="E29" s="22"/>
      <c r="F29" s="42"/>
      <c r="G29" s="42"/>
      <c r="H29" s="42"/>
      <c r="I29" s="42"/>
      <c r="J29" s="43"/>
    </row>
    <row r="30" spans="1:10">
      <c r="A30" s="849"/>
      <c r="B30" s="849"/>
      <c r="C30" s="23"/>
      <c r="D30" s="41"/>
      <c r="E30" s="22"/>
      <c r="F30" s="42"/>
      <c r="G30" s="42"/>
      <c r="H30" s="42"/>
      <c r="I30" s="42"/>
      <c r="J30" s="43"/>
    </row>
    <row r="31" spans="1:10">
      <c r="A31" s="849"/>
      <c r="B31" s="853"/>
      <c r="C31" s="23"/>
      <c r="D31" s="41"/>
      <c r="E31" s="22"/>
      <c r="F31" s="42"/>
      <c r="G31" s="42"/>
      <c r="H31" s="42"/>
      <c r="I31" s="42"/>
      <c r="J31" s="43"/>
    </row>
    <row r="32" spans="1:10">
      <c r="A32" s="849"/>
      <c r="B32" s="849"/>
      <c r="C32" s="23"/>
      <c r="D32" s="41"/>
      <c r="E32" s="22"/>
      <c r="F32" s="42"/>
      <c r="G32" s="42"/>
      <c r="H32" s="42"/>
      <c r="I32" s="42"/>
      <c r="J32" s="43"/>
    </row>
    <row r="33" spans="1:10">
      <c r="A33" s="849"/>
      <c r="B33" s="849"/>
      <c r="C33" s="23"/>
      <c r="D33" s="41"/>
      <c r="E33" s="22"/>
      <c r="F33" s="42"/>
      <c r="G33" s="42"/>
      <c r="H33" s="42"/>
      <c r="I33" s="42"/>
      <c r="J33" s="43"/>
    </row>
    <row r="34" spans="1:10" ht="14.25">
      <c r="A34" s="849"/>
      <c r="B34" s="849"/>
      <c r="C34" s="23"/>
      <c r="D34" s="63"/>
      <c r="E34" s="7"/>
      <c r="F34" s="7"/>
      <c r="G34" s="20"/>
      <c r="H34" s="7"/>
      <c r="I34" s="7"/>
      <c r="J34" s="64"/>
    </row>
    <row r="35" spans="1:10" ht="14.25">
      <c r="A35" s="849"/>
      <c r="B35" s="852"/>
      <c r="C35" s="23"/>
      <c r="D35" s="63"/>
      <c r="E35" s="7"/>
      <c r="F35" s="7"/>
      <c r="G35" s="7"/>
      <c r="H35" s="7"/>
      <c r="I35" s="7"/>
      <c r="J35" s="64"/>
    </row>
    <row r="36" spans="1:10" ht="14.25">
      <c r="A36" s="849"/>
      <c r="B36" s="849"/>
      <c r="C36" s="23"/>
      <c r="D36" s="65"/>
      <c r="E36" s="23"/>
      <c r="F36" s="23"/>
      <c r="G36" s="23"/>
      <c r="H36" s="23"/>
      <c r="I36" s="23"/>
      <c r="J36" s="64"/>
    </row>
    <row r="37" spans="1:10" ht="14.25">
      <c r="A37" s="850"/>
      <c r="B37" s="851"/>
      <c r="C37" s="23"/>
      <c r="D37" s="65"/>
      <c r="E37" s="23"/>
      <c r="F37" s="23"/>
      <c r="G37" s="23"/>
      <c r="H37" s="23"/>
      <c r="I37" s="864" t="s">
        <v>56</v>
      </c>
      <c r="J37" s="865"/>
    </row>
    <row r="38" spans="1:10">
      <c r="A38" s="849"/>
      <c r="B38" s="849"/>
      <c r="C38" s="23"/>
      <c r="D38" s="50"/>
      <c r="E38" s="94"/>
      <c r="F38" s="94"/>
      <c r="G38" s="94"/>
      <c r="H38" s="94"/>
      <c r="I38" s="864"/>
      <c r="J38" s="865"/>
    </row>
    <row r="39" spans="1:10" ht="14.25">
      <c r="A39" s="850"/>
      <c r="B39" s="851"/>
      <c r="C39" s="23"/>
      <c r="D39" s="96"/>
      <c r="E39" s="97"/>
      <c r="F39" s="97"/>
      <c r="G39" s="97"/>
      <c r="H39" s="97"/>
      <c r="I39" s="866"/>
      <c r="J39" s="867"/>
    </row>
    <row r="40" spans="1:10" ht="15.75">
      <c r="A40" s="849"/>
      <c r="B40" s="849"/>
      <c r="C40" s="66"/>
      <c r="D40" s="846"/>
      <c r="E40" s="814"/>
      <c r="F40" s="814"/>
      <c r="G40" s="814"/>
      <c r="H40" s="814"/>
      <c r="I40" s="814"/>
      <c r="J40" s="22"/>
    </row>
    <row r="41" spans="1:10">
      <c r="A41" s="850"/>
      <c r="B41" s="851"/>
      <c r="C41" s="21"/>
      <c r="D41" s="846"/>
      <c r="E41" s="814"/>
      <c r="F41" s="814"/>
      <c r="G41" s="814"/>
      <c r="H41" s="814"/>
      <c r="I41" s="814"/>
      <c r="J41" s="22"/>
    </row>
    <row r="42" spans="1:10">
      <c r="A42" s="849"/>
      <c r="B42" s="849"/>
      <c r="C42" s="21"/>
      <c r="D42" s="846"/>
      <c r="E42" s="814"/>
      <c r="F42" s="814"/>
      <c r="G42" s="814"/>
      <c r="H42" s="814"/>
      <c r="I42" s="814"/>
      <c r="J42" s="22"/>
    </row>
  </sheetData>
  <mergeCells count="23">
    <mergeCell ref="D40:I40"/>
    <mergeCell ref="D41:I41"/>
    <mergeCell ref="D42:I42"/>
    <mergeCell ref="I13:J14"/>
    <mergeCell ref="I37:J39"/>
    <mergeCell ref="D25:J25"/>
    <mergeCell ref="A1:F1"/>
    <mergeCell ref="A4:B4"/>
    <mergeCell ref="D4:J4"/>
    <mergeCell ref="A5:B6"/>
    <mergeCell ref="D5:J5"/>
    <mergeCell ref="D6:J6"/>
    <mergeCell ref="A25:A36"/>
    <mergeCell ref="A39:A40"/>
    <mergeCell ref="B39:B40"/>
    <mergeCell ref="A41:A42"/>
    <mergeCell ref="B41:B42"/>
    <mergeCell ref="B35:B36"/>
    <mergeCell ref="B25:B27"/>
    <mergeCell ref="A37:A38"/>
    <mergeCell ref="B37:B38"/>
    <mergeCell ref="B28:B30"/>
    <mergeCell ref="B31:B34"/>
  </mergeCells>
  <pageMargins left="0.7" right="0.7" top="0.75" bottom="0.75" header="0.3" footer="0.3"/>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Normal="100" workbookViewId="0">
      <pane ySplit="6" topLeftCell="A7" activePane="bottomLeft" state="frozen"/>
      <selection pane="bottomLeft" activeCell="G10" sqref="G10"/>
    </sheetView>
  </sheetViews>
  <sheetFormatPr baseColWidth="10" defaultColWidth="12.625" defaultRowHeight="15" customHeight="1"/>
  <cols>
    <col min="1"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116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1586</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11.75" customHeight="1" thickBot="1">
      <c r="A7" s="104" t="s">
        <v>1172</v>
      </c>
      <c r="B7" s="105" t="s">
        <v>1173</v>
      </c>
      <c r="C7" s="106" t="s">
        <v>1174</v>
      </c>
      <c r="D7" s="107" t="s">
        <v>1175</v>
      </c>
      <c r="E7" s="106" t="s">
        <v>1601</v>
      </c>
      <c r="F7" s="158" t="s">
        <v>64</v>
      </c>
      <c r="G7" s="158" t="s">
        <v>66</v>
      </c>
      <c r="H7" s="347" t="s">
        <v>65</v>
      </c>
      <c r="I7" s="115"/>
      <c r="J7" s="159"/>
      <c r="K7" s="347" t="s">
        <v>65</v>
      </c>
      <c r="L7" s="107"/>
      <c r="M7" s="107" t="s">
        <v>1176</v>
      </c>
      <c r="N7" s="112">
        <v>2019</v>
      </c>
      <c r="O7" s="107" t="s">
        <v>190</v>
      </c>
      <c r="P7" s="107" t="s">
        <v>2342</v>
      </c>
      <c r="Q7" s="112" t="s">
        <v>665</v>
      </c>
    </row>
    <row r="8" spans="1:26" ht="157.5" customHeight="1" thickBot="1">
      <c r="A8" s="104" t="s">
        <v>1163</v>
      </c>
      <c r="B8" s="105" t="s">
        <v>1164</v>
      </c>
      <c r="C8" s="106" t="s">
        <v>483</v>
      </c>
      <c r="D8" s="107" t="s">
        <v>1165</v>
      </c>
      <c r="E8" s="738" t="s">
        <v>2343</v>
      </c>
      <c r="F8" s="158" t="s">
        <v>64</v>
      </c>
      <c r="G8" s="158" t="s">
        <v>63</v>
      </c>
      <c r="H8" s="109" t="s">
        <v>65</v>
      </c>
      <c r="I8" s="115"/>
      <c r="J8" s="159"/>
      <c r="K8" s="109" t="s">
        <v>65</v>
      </c>
      <c r="L8" s="107"/>
      <c r="M8" s="107" t="s">
        <v>1166</v>
      </c>
      <c r="N8" s="112">
        <v>2019</v>
      </c>
      <c r="O8" s="107" t="s">
        <v>1167</v>
      </c>
      <c r="P8" s="112" t="s">
        <v>2344</v>
      </c>
      <c r="Q8" s="112" t="s">
        <v>506</v>
      </c>
    </row>
    <row r="9" spans="1:26" ht="141" thickBot="1">
      <c r="A9" s="104" t="s">
        <v>1168</v>
      </c>
      <c r="B9" s="105" t="s">
        <v>1164</v>
      </c>
      <c r="C9" s="106" t="s">
        <v>1169</v>
      </c>
      <c r="D9" s="107" t="s">
        <v>1170</v>
      </c>
      <c r="E9" s="532" t="s">
        <v>1598</v>
      </c>
      <c r="F9" s="158" t="s">
        <v>64</v>
      </c>
      <c r="G9" s="158" t="s">
        <v>63</v>
      </c>
      <c r="H9" s="109" t="s">
        <v>65</v>
      </c>
      <c r="I9" s="167"/>
      <c r="J9" s="168"/>
      <c r="K9" s="109" t="s">
        <v>65</v>
      </c>
      <c r="L9" s="113"/>
      <c r="M9" s="107" t="s">
        <v>1171</v>
      </c>
      <c r="N9" s="112">
        <v>2019</v>
      </c>
      <c r="O9" s="107" t="s">
        <v>1167</v>
      </c>
      <c r="P9" s="107" t="s">
        <v>1599</v>
      </c>
      <c r="Q9" s="112" t="s">
        <v>1600</v>
      </c>
    </row>
    <row r="10" spans="1:26" ht="104.25" customHeight="1" thickBot="1">
      <c r="A10" s="104" t="s">
        <v>1172</v>
      </c>
      <c r="B10" s="105" t="s">
        <v>1173</v>
      </c>
      <c r="C10" s="106" t="s">
        <v>1174</v>
      </c>
      <c r="D10" s="107" t="s">
        <v>1175</v>
      </c>
      <c r="E10" s="106" t="s">
        <v>1601</v>
      </c>
      <c r="F10" s="158" t="s">
        <v>64</v>
      </c>
      <c r="G10" s="158" t="s">
        <v>66</v>
      </c>
      <c r="H10" s="347" t="s">
        <v>65</v>
      </c>
      <c r="I10" s="115"/>
      <c r="J10" s="159"/>
      <c r="K10" s="347" t="s">
        <v>65</v>
      </c>
      <c r="L10" s="107"/>
      <c r="M10" s="107" t="s">
        <v>1176</v>
      </c>
      <c r="N10" s="112">
        <v>2019</v>
      </c>
      <c r="O10" s="107" t="s">
        <v>190</v>
      </c>
      <c r="P10" s="533" t="s">
        <v>1602</v>
      </c>
      <c r="Q10" s="112" t="s">
        <v>665</v>
      </c>
    </row>
    <row r="11" spans="1:26" s="78" customFormat="1" ht="12" customHeight="1" thickBot="1">
      <c r="A11" s="330"/>
      <c r="B11" s="471"/>
      <c r="C11" s="333"/>
      <c r="D11" s="332"/>
      <c r="E11" s="333"/>
      <c r="F11" s="334"/>
      <c r="G11" s="334"/>
      <c r="H11" s="335"/>
      <c r="I11" s="336"/>
      <c r="J11" s="337"/>
      <c r="K11" s="335"/>
      <c r="L11" s="332"/>
      <c r="M11" s="332"/>
      <c r="N11" s="293"/>
      <c r="O11" s="332"/>
      <c r="P11" s="531"/>
      <c r="Q11" s="293"/>
      <c r="R11" s="86"/>
      <c r="S11" s="86"/>
      <c r="T11" s="86"/>
      <c r="U11" s="86"/>
      <c r="V11" s="86"/>
      <c r="W11" s="86"/>
      <c r="X11" s="86"/>
      <c r="Y11" s="86"/>
      <c r="Z11" s="86"/>
    </row>
    <row r="12" spans="1:26" ht="119.25" customHeight="1" thickBot="1">
      <c r="A12" s="476" t="s">
        <v>1587</v>
      </c>
      <c r="B12" s="477" t="s">
        <v>1173</v>
      </c>
      <c r="C12" s="478" t="s">
        <v>1588</v>
      </c>
      <c r="D12" s="479" t="s">
        <v>1589</v>
      </c>
      <c r="E12" s="478" t="s">
        <v>1590</v>
      </c>
      <c r="F12" s="485" t="s">
        <v>64</v>
      </c>
      <c r="G12" s="485" t="s">
        <v>66</v>
      </c>
      <c r="H12" s="486" t="s">
        <v>65</v>
      </c>
      <c r="I12" s="474"/>
      <c r="J12" s="481" t="s">
        <v>1596</v>
      </c>
      <c r="K12" s="486" t="s">
        <v>65</v>
      </c>
      <c r="L12" s="479" t="s">
        <v>1594</v>
      </c>
      <c r="M12" s="479" t="s">
        <v>1591</v>
      </c>
      <c r="N12" s="483">
        <v>2021</v>
      </c>
      <c r="O12" s="479" t="s">
        <v>1592</v>
      </c>
      <c r="P12" s="479" t="s">
        <v>1593</v>
      </c>
      <c r="Q12" s="483">
        <v>2022</v>
      </c>
    </row>
    <row r="13" spans="1:26" ht="119.25" customHeight="1" thickBot="1">
      <c r="A13" s="476" t="s">
        <v>1587</v>
      </c>
      <c r="B13" s="477" t="s">
        <v>1173</v>
      </c>
      <c r="C13" s="478" t="s">
        <v>1588</v>
      </c>
      <c r="D13" s="479" t="s">
        <v>1589</v>
      </c>
      <c r="E13" s="478" t="s">
        <v>1595</v>
      </c>
      <c r="F13" s="485" t="s">
        <v>64</v>
      </c>
      <c r="G13" s="485" t="s">
        <v>66</v>
      </c>
      <c r="H13" s="486" t="s">
        <v>65</v>
      </c>
      <c r="I13" s="474"/>
      <c r="J13" s="481" t="s">
        <v>1596</v>
      </c>
      <c r="K13" s="486" t="s">
        <v>65</v>
      </c>
      <c r="L13" s="479" t="s">
        <v>1594</v>
      </c>
      <c r="M13" s="479" t="s">
        <v>1591</v>
      </c>
      <c r="N13" s="483">
        <v>2021</v>
      </c>
      <c r="O13" s="479" t="s">
        <v>1592</v>
      </c>
      <c r="P13" s="479" t="s">
        <v>1593</v>
      </c>
      <c r="Q13" s="483">
        <v>2022</v>
      </c>
      <c r="R13" s="73"/>
    </row>
    <row r="14" spans="1:26" ht="52.5" customHeight="1">
      <c r="P14" s="530"/>
    </row>
    <row r="15" spans="1:26" ht="14.25"/>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c r="E26" s="148"/>
    </row>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12:G13 G7:G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16" activePane="bottomLeft" state="frozen"/>
      <selection pane="bottomLeft" activeCell="O35" sqref="O35"/>
    </sheetView>
  </sheetViews>
  <sheetFormatPr baseColWidth="10" defaultColWidth="12.625" defaultRowHeight="15" customHeight="1"/>
  <cols>
    <col min="1" max="8" width="9.375" style="340" customWidth="1"/>
    <col min="9" max="9" width="7.125" style="340" customWidth="1"/>
    <col min="10" max="10" width="8.25" style="340" customWidth="1"/>
    <col min="11" max="11" width="9.875" style="340" customWidth="1"/>
    <col min="12" max="12" width="8" style="340" customWidth="1"/>
    <col min="13" max="13" width="11.125" style="340" customWidth="1"/>
    <col min="14" max="15" width="9.375" style="340" customWidth="1"/>
    <col min="16" max="16" width="10.75" style="340" customWidth="1"/>
    <col min="17" max="26" width="9.375" style="340" customWidth="1"/>
    <col min="27" max="16384" width="12.625" style="340"/>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2495</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2489</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10.25" customHeight="1" thickBot="1">
      <c r="A7" s="104" t="s">
        <v>1077</v>
      </c>
      <c r="B7" s="105" t="s">
        <v>1078</v>
      </c>
      <c r="C7" s="106" t="s">
        <v>1079</v>
      </c>
      <c r="D7" s="107" t="s">
        <v>1080</v>
      </c>
      <c r="E7" s="106" t="s">
        <v>2345</v>
      </c>
      <c r="F7" s="195" t="s">
        <v>105</v>
      </c>
      <c r="G7" s="195" t="s">
        <v>66</v>
      </c>
      <c r="H7" s="453" t="s">
        <v>65</v>
      </c>
      <c r="I7" s="328"/>
      <c r="J7" s="111"/>
      <c r="K7" s="453" t="s">
        <v>65</v>
      </c>
      <c r="L7" s="112"/>
      <c r="M7" s="112" t="s">
        <v>1081</v>
      </c>
      <c r="N7" s="112">
        <v>2019</v>
      </c>
      <c r="O7" s="112" t="s">
        <v>1082</v>
      </c>
      <c r="P7" s="112" t="s">
        <v>2346</v>
      </c>
      <c r="Q7" s="161" t="s">
        <v>2490</v>
      </c>
    </row>
    <row r="8" spans="1:26" ht="108" customHeight="1" thickBot="1">
      <c r="A8" s="104" t="s">
        <v>1083</v>
      </c>
      <c r="B8" s="105" t="s">
        <v>1078</v>
      </c>
      <c r="C8" s="106" t="s">
        <v>1079</v>
      </c>
      <c r="D8" s="107" t="s">
        <v>1084</v>
      </c>
      <c r="E8" s="106" t="s">
        <v>2347</v>
      </c>
      <c r="F8" s="195" t="s">
        <v>64</v>
      </c>
      <c r="G8" s="195" t="s">
        <v>63</v>
      </c>
      <c r="H8" s="109" t="s">
        <v>65</v>
      </c>
      <c r="I8" s="115"/>
      <c r="J8" s="159"/>
      <c r="K8" s="109" t="s">
        <v>65</v>
      </c>
      <c r="L8" s="112"/>
      <c r="M8" s="112" t="s">
        <v>1085</v>
      </c>
      <c r="N8" s="112">
        <v>2019</v>
      </c>
      <c r="O8" s="112" t="s">
        <v>1082</v>
      </c>
      <c r="P8" s="112" t="s">
        <v>2094</v>
      </c>
      <c r="Q8" s="161" t="s">
        <v>2491</v>
      </c>
    </row>
    <row r="9" spans="1:26" ht="156.75" customHeight="1" thickBot="1">
      <c r="A9" s="149" t="s">
        <v>1083</v>
      </c>
      <c r="B9" s="150" t="s">
        <v>1078</v>
      </c>
      <c r="C9" s="99" t="s">
        <v>1079</v>
      </c>
      <c r="D9" s="100" t="s">
        <v>1086</v>
      </c>
      <c r="E9" s="118" t="s">
        <v>1087</v>
      </c>
      <c r="F9" s="459" t="s">
        <v>64</v>
      </c>
      <c r="G9" s="459" t="s">
        <v>63</v>
      </c>
      <c r="H9" s="155" t="s">
        <v>65</v>
      </c>
      <c r="I9" s="119"/>
      <c r="J9" s="120"/>
      <c r="K9" s="155" t="s">
        <v>65</v>
      </c>
      <c r="L9" s="120"/>
      <c r="M9" s="120" t="s">
        <v>1088</v>
      </c>
      <c r="N9" s="154">
        <v>2019</v>
      </c>
      <c r="O9" s="154" t="s">
        <v>1082</v>
      </c>
      <c r="P9" s="560" t="s">
        <v>2348</v>
      </c>
      <c r="Q9" s="653" t="s">
        <v>2492</v>
      </c>
    </row>
    <row r="10" spans="1:26" ht="101.25" customHeight="1" thickBot="1">
      <c r="A10" s="104" t="s">
        <v>1083</v>
      </c>
      <c r="B10" s="105" t="s">
        <v>1078</v>
      </c>
      <c r="C10" s="106" t="s">
        <v>1079</v>
      </c>
      <c r="D10" s="107" t="s">
        <v>1089</v>
      </c>
      <c r="E10" s="111" t="s">
        <v>2349</v>
      </c>
      <c r="F10" s="195" t="s">
        <v>64</v>
      </c>
      <c r="G10" s="195" t="s">
        <v>66</v>
      </c>
      <c r="H10" s="347" t="s">
        <v>65</v>
      </c>
      <c r="I10" s="739"/>
      <c r="J10" s="159"/>
      <c r="K10" s="347" t="s">
        <v>65</v>
      </c>
      <c r="L10" s="112" t="s">
        <v>1090</v>
      </c>
      <c r="M10" s="112" t="s">
        <v>1091</v>
      </c>
      <c r="N10" s="112">
        <v>2019</v>
      </c>
      <c r="O10" s="112" t="s">
        <v>1092</v>
      </c>
      <c r="P10" s="112" t="s">
        <v>2350</v>
      </c>
      <c r="Q10" s="112" t="s">
        <v>2493</v>
      </c>
    </row>
    <row r="11" spans="1:26" s="78" customFormat="1" ht="112.5" customHeight="1" thickBot="1">
      <c r="A11" s="104" t="s">
        <v>1083</v>
      </c>
      <c r="B11" s="105" t="s">
        <v>1078</v>
      </c>
      <c r="C11" s="106" t="s">
        <v>1079</v>
      </c>
      <c r="D11" s="113" t="s">
        <v>1093</v>
      </c>
      <c r="E11" s="166" t="s">
        <v>1050</v>
      </c>
      <c r="F11" s="195" t="s">
        <v>64</v>
      </c>
      <c r="G11" s="195" t="s">
        <v>66</v>
      </c>
      <c r="H11" s="347" t="s">
        <v>65</v>
      </c>
      <c r="I11" s="167"/>
      <c r="J11" s="168"/>
      <c r="K11" s="347" t="s">
        <v>65</v>
      </c>
      <c r="L11" s="168"/>
      <c r="M11" s="168" t="s">
        <v>1094</v>
      </c>
      <c r="N11" s="168">
        <v>2019</v>
      </c>
      <c r="O11" s="168" t="s">
        <v>1095</v>
      </c>
      <c r="P11" s="168" t="s">
        <v>2351</v>
      </c>
      <c r="Q11" s="578" t="s">
        <v>626</v>
      </c>
      <c r="R11" s="86"/>
      <c r="S11" s="86"/>
      <c r="T11" s="86"/>
      <c r="U11" s="86"/>
      <c r="V11" s="86"/>
      <c r="W11" s="86"/>
      <c r="X11" s="86"/>
      <c r="Y11" s="86"/>
      <c r="Z11" s="86"/>
    </row>
    <row r="12" spans="1:26" ht="135.75" customHeight="1" thickBot="1">
      <c r="A12" s="149" t="s">
        <v>1096</v>
      </c>
      <c r="B12" s="150" t="s">
        <v>1078</v>
      </c>
      <c r="C12" s="99" t="s">
        <v>1097</v>
      </c>
      <c r="D12" s="100" t="s">
        <v>1098</v>
      </c>
      <c r="E12" s="118" t="s">
        <v>1087</v>
      </c>
      <c r="F12" s="459" t="s">
        <v>64</v>
      </c>
      <c r="G12" s="459" t="s">
        <v>63</v>
      </c>
      <c r="H12" s="155" t="s">
        <v>65</v>
      </c>
      <c r="I12" s="162"/>
      <c r="J12" s="154"/>
      <c r="K12" s="155" t="s">
        <v>65</v>
      </c>
      <c r="L12" s="154" t="s">
        <v>1099</v>
      </c>
      <c r="M12" s="154" t="s">
        <v>1100</v>
      </c>
      <c r="N12" s="120">
        <v>2019</v>
      </c>
      <c r="O12" s="154" t="s">
        <v>865</v>
      </c>
      <c r="P12" s="560" t="s">
        <v>2352</v>
      </c>
      <c r="Q12" s="560" t="s">
        <v>2494</v>
      </c>
    </row>
    <row r="13" spans="1:26" ht="105.75" customHeight="1" thickBot="1">
      <c r="A13" s="164" t="s">
        <v>1101</v>
      </c>
      <c r="B13" s="165" t="s">
        <v>1078</v>
      </c>
      <c r="C13" s="166" t="s">
        <v>1097</v>
      </c>
      <c r="D13" s="113" t="s">
        <v>1102</v>
      </c>
      <c r="E13" s="166" t="s">
        <v>2354</v>
      </c>
      <c r="F13" s="195" t="s">
        <v>105</v>
      </c>
      <c r="G13" s="195" t="s">
        <v>66</v>
      </c>
      <c r="H13" s="453" t="s">
        <v>65</v>
      </c>
      <c r="I13" s="175"/>
      <c r="J13" s="168"/>
      <c r="K13" s="453" t="s">
        <v>65</v>
      </c>
      <c r="L13" s="168" t="s">
        <v>1103</v>
      </c>
      <c r="M13" s="168" t="s">
        <v>1104</v>
      </c>
      <c r="N13" s="578">
        <v>43344</v>
      </c>
      <c r="O13" s="168" t="s">
        <v>1105</v>
      </c>
      <c r="P13" s="740" t="s">
        <v>2353</v>
      </c>
      <c r="Q13" s="168" t="s">
        <v>2496</v>
      </c>
      <c r="R13" s="73"/>
    </row>
    <row r="14" spans="1:26" ht="181.5" customHeight="1" thickBot="1">
      <c r="A14" s="575" t="s">
        <v>1106</v>
      </c>
      <c r="B14" s="181" t="s">
        <v>186</v>
      </c>
      <c r="C14" s="576" t="s">
        <v>1107</v>
      </c>
      <c r="D14" s="113" t="s">
        <v>915</v>
      </c>
      <c r="E14" s="576" t="s">
        <v>2355</v>
      </c>
      <c r="F14" s="741" t="s">
        <v>150</v>
      </c>
      <c r="G14" s="536">
        <v>2</v>
      </c>
      <c r="H14" s="534" t="s">
        <v>65</v>
      </c>
      <c r="I14" s="742"/>
      <c r="J14" s="552"/>
      <c r="K14" s="743" t="s">
        <v>65</v>
      </c>
      <c r="L14" s="168" t="s">
        <v>916</v>
      </c>
      <c r="M14" s="168" t="s">
        <v>1108</v>
      </c>
      <c r="N14" s="168">
        <v>2018</v>
      </c>
      <c r="O14" s="112" t="s">
        <v>918</v>
      </c>
      <c r="P14" s="112" t="s">
        <v>2356</v>
      </c>
      <c r="Q14" s="112" t="s">
        <v>2497</v>
      </c>
    </row>
    <row r="15" spans="1:26" ht="144" customHeight="1" thickBot="1">
      <c r="A15" s="180" t="s">
        <v>1109</v>
      </c>
      <c r="B15" s="181" t="s">
        <v>107</v>
      </c>
      <c r="C15" s="111" t="s">
        <v>1110</v>
      </c>
      <c r="D15" s="112" t="s">
        <v>1111</v>
      </c>
      <c r="E15" s="111" t="s">
        <v>1610</v>
      </c>
      <c r="F15" s="158" t="s">
        <v>64</v>
      </c>
      <c r="G15" s="536">
        <v>2</v>
      </c>
      <c r="H15" s="537" t="s">
        <v>65</v>
      </c>
      <c r="I15" s="159"/>
      <c r="J15" s="538" t="s">
        <v>1112</v>
      </c>
      <c r="K15" s="109" t="s">
        <v>65</v>
      </c>
      <c r="L15" s="107"/>
      <c r="M15" s="112" t="s">
        <v>1113</v>
      </c>
      <c r="N15" s="112">
        <v>2019</v>
      </c>
      <c r="O15" s="539" t="s">
        <v>1114</v>
      </c>
      <c r="P15" s="112" t="s">
        <v>1611</v>
      </c>
      <c r="Q15" s="112" t="s">
        <v>665</v>
      </c>
    </row>
    <row r="16" spans="1:26" ht="143.25" customHeight="1" thickBot="1">
      <c r="A16" s="180" t="s">
        <v>1115</v>
      </c>
      <c r="B16" s="181" t="s">
        <v>107</v>
      </c>
      <c r="C16" s="106" t="s">
        <v>1116</v>
      </c>
      <c r="D16" s="107" t="s">
        <v>1117</v>
      </c>
      <c r="E16" s="111" t="s">
        <v>1608</v>
      </c>
      <c r="F16" s="158" t="s">
        <v>150</v>
      </c>
      <c r="G16" s="158" t="s">
        <v>63</v>
      </c>
      <c r="H16" s="534" t="s">
        <v>65</v>
      </c>
      <c r="I16" s="535"/>
      <c r="J16" s="168"/>
      <c r="K16" s="534" t="s">
        <v>65</v>
      </c>
      <c r="L16" s="107" t="s">
        <v>1118</v>
      </c>
      <c r="M16" s="107" t="s">
        <v>1119</v>
      </c>
      <c r="N16" s="112">
        <v>2019</v>
      </c>
      <c r="O16" s="107" t="s">
        <v>1120</v>
      </c>
      <c r="P16" s="107" t="s">
        <v>1609</v>
      </c>
      <c r="Q16" s="112" t="s">
        <v>665</v>
      </c>
    </row>
    <row r="17" spans="1:18" ht="147.75" customHeight="1" thickBot="1">
      <c r="A17" s="177" t="s">
        <v>1109</v>
      </c>
      <c r="B17" s="179" t="s">
        <v>107</v>
      </c>
      <c r="C17" s="118" t="s">
        <v>1121</v>
      </c>
      <c r="D17" s="103" t="s">
        <v>1122</v>
      </c>
      <c r="E17" s="118" t="s">
        <v>1123</v>
      </c>
      <c r="F17" s="151" t="s">
        <v>150</v>
      </c>
      <c r="G17" s="151" t="s">
        <v>66</v>
      </c>
      <c r="H17" s="460" t="s">
        <v>65</v>
      </c>
      <c r="I17" s="120"/>
      <c r="J17" s="120" t="s">
        <v>1124</v>
      </c>
      <c r="K17" s="460" t="s">
        <v>65</v>
      </c>
      <c r="L17" s="103"/>
      <c r="M17" s="154" t="s">
        <v>1125</v>
      </c>
      <c r="N17" s="154">
        <v>2019</v>
      </c>
      <c r="O17" s="100" t="s">
        <v>1126</v>
      </c>
      <c r="P17" s="154" t="s">
        <v>1612</v>
      </c>
      <c r="Q17" s="120" t="s">
        <v>1054</v>
      </c>
    </row>
    <row r="18" spans="1:18" ht="161.25" customHeight="1" thickBot="1">
      <c r="A18" s="744" t="s">
        <v>1127</v>
      </c>
      <c r="B18" s="745" t="s">
        <v>724</v>
      </c>
      <c r="C18" s="746" t="s">
        <v>1128</v>
      </c>
      <c r="D18" s="346" t="s">
        <v>1129</v>
      </c>
      <c r="E18" s="111" t="s">
        <v>2357</v>
      </c>
      <c r="F18" s="158" t="s">
        <v>64</v>
      </c>
      <c r="G18" s="158" t="s">
        <v>63</v>
      </c>
      <c r="H18" s="537" t="s">
        <v>65</v>
      </c>
      <c r="I18" s="747"/>
      <c r="J18" s="747" t="s">
        <v>1130</v>
      </c>
      <c r="K18" s="537" t="s">
        <v>65</v>
      </c>
      <c r="L18" s="107"/>
      <c r="M18" s="107" t="s">
        <v>1131</v>
      </c>
      <c r="N18" s="112">
        <v>2019</v>
      </c>
      <c r="O18" s="107" t="s">
        <v>1132</v>
      </c>
      <c r="P18" s="107" t="s">
        <v>2358</v>
      </c>
      <c r="Q18" s="112" t="s">
        <v>665</v>
      </c>
    </row>
    <row r="19" spans="1:18" ht="182.25" customHeight="1" thickBot="1">
      <c r="A19" s="104" t="s">
        <v>212</v>
      </c>
      <c r="B19" s="105" t="s">
        <v>204</v>
      </c>
      <c r="C19" s="106" t="s">
        <v>137</v>
      </c>
      <c r="D19" s="107" t="s">
        <v>1133</v>
      </c>
      <c r="E19" s="111" t="s">
        <v>1613</v>
      </c>
      <c r="F19" s="158" t="s">
        <v>64</v>
      </c>
      <c r="G19" s="158" t="s">
        <v>66</v>
      </c>
      <c r="H19" s="540" t="s">
        <v>65</v>
      </c>
      <c r="I19" s="168"/>
      <c r="J19" s="168"/>
      <c r="K19" s="540" t="s">
        <v>65</v>
      </c>
      <c r="L19" s="113"/>
      <c r="M19" s="112" t="s">
        <v>1125</v>
      </c>
      <c r="N19" s="168">
        <v>2019</v>
      </c>
      <c r="O19" s="107" t="s">
        <v>1134</v>
      </c>
      <c r="P19" s="112" t="s">
        <v>1614</v>
      </c>
      <c r="Q19" s="168" t="s">
        <v>665</v>
      </c>
    </row>
    <row r="20" spans="1:18" ht="156" customHeight="1" thickBot="1">
      <c r="A20" s="149" t="s">
        <v>953</v>
      </c>
      <c r="B20" s="150" t="s">
        <v>1135</v>
      </c>
      <c r="C20" s="99" t="s">
        <v>545</v>
      </c>
      <c r="D20" s="100" t="s">
        <v>1136</v>
      </c>
      <c r="E20" s="463" t="s">
        <v>1137</v>
      </c>
      <c r="F20" s="151" t="s">
        <v>64</v>
      </c>
      <c r="G20" s="151" t="s">
        <v>66</v>
      </c>
      <c r="H20" s="462" t="s">
        <v>65</v>
      </c>
      <c r="I20" s="461"/>
      <c r="J20" s="461"/>
      <c r="K20" s="462" t="s">
        <v>65</v>
      </c>
      <c r="L20" s="327"/>
      <c r="M20" s="327" t="s">
        <v>1138</v>
      </c>
      <c r="N20" s="461">
        <v>2019</v>
      </c>
      <c r="O20" s="100" t="s">
        <v>1139</v>
      </c>
      <c r="P20" s="572" t="s">
        <v>2359</v>
      </c>
      <c r="Q20" s="461" t="s">
        <v>567</v>
      </c>
    </row>
    <row r="21" spans="1:18" ht="169.5" customHeight="1" thickBot="1">
      <c r="A21" s="149" t="s">
        <v>1140</v>
      </c>
      <c r="B21" s="150" t="s">
        <v>1135</v>
      </c>
      <c r="C21" s="99" t="s">
        <v>1141</v>
      </c>
      <c r="D21" s="100" t="s">
        <v>1142</v>
      </c>
      <c r="E21" s="99" t="s">
        <v>1143</v>
      </c>
      <c r="F21" s="151" t="s">
        <v>64</v>
      </c>
      <c r="G21" s="151" t="s">
        <v>63</v>
      </c>
      <c r="H21" s="155" t="s">
        <v>65</v>
      </c>
      <c r="I21" s="154"/>
      <c r="J21" s="154" t="s">
        <v>1615</v>
      </c>
      <c r="K21" s="155" t="s">
        <v>65</v>
      </c>
      <c r="L21" s="100"/>
      <c r="M21" s="100" t="s">
        <v>1144</v>
      </c>
      <c r="N21" s="154">
        <v>2019</v>
      </c>
      <c r="O21" s="100" t="s">
        <v>1145</v>
      </c>
      <c r="P21" s="100" t="s">
        <v>1616</v>
      </c>
      <c r="Q21" s="154" t="s">
        <v>1054</v>
      </c>
    </row>
    <row r="22" spans="1:18" ht="147" customHeight="1" thickBot="1">
      <c r="A22" s="149" t="s">
        <v>1146</v>
      </c>
      <c r="B22" s="150" t="s">
        <v>156</v>
      </c>
      <c r="C22" s="99" t="s">
        <v>1147</v>
      </c>
      <c r="D22" s="100" t="s">
        <v>1148</v>
      </c>
      <c r="E22" s="463" t="s">
        <v>1137</v>
      </c>
      <c r="F22" s="151" t="s">
        <v>64</v>
      </c>
      <c r="G22" s="151" t="s">
        <v>63</v>
      </c>
      <c r="H22" s="155" t="s">
        <v>65</v>
      </c>
      <c r="I22" s="154"/>
      <c r="J22" s="154"/>
      <c r="K22" s="155" t="s">
        <v>65</v>
      </c>
      <c r="L22" s="100"/>
      <c r="M22" s="100" t="s">
        <v>1149</v>
      </c>
      <c r="N22" s="154">
        <v>2019</v>
      </c>
      <c r="O22" s="100" t="s">
        <v>1145</v>
      </c>
      <c r="P22" s="100" t="s">
        <v>1626</v>
      </c>
      <c r="Q22" s="154" t="s">
        <v>1054</v>
      </c>
      <c r="R22" s="154"/>
    </row>
    <row r="23" spans="1:18" ht="147.75" customHeight="1" thickBot="1">
      <c r="A23" s="149" t="s">
        <v>1146</v>
      </c>
      <c r="B23" s="150" t="s">
        <v>156</v>
      </c>
      <c r="C23" s="99" t="s">
        <v>1147</v>
      </c>
      <c r="D23" s="100" t="s">
        <v>1150</v>
      </c>
      <c r="E23" s="99" t="s">
        <v>1151</v>
      </c>
      <c r="F23" s="151" t="s">
        <v>1152</v>
      </c>
      <c r="G23" s="151" t="s">
        <v>66</v>
      </c>
      <c r="H23" s="124" t="s">
        <v>65</v>
      </c>
      <c r="I23" s="154"/>
      <c r="J23" s="154"/>
      <c r="K23" s="124" t="s">
        <v>65</v>
      </c>
      <c r="L23" s="100"/>
      <c r="M23" s="100" t="s">
        <v>1153</v>
      </c>
      <c r="N23" s="154">
        <v>2019</v>
      </c>
      <c r="O23" s="100" t="s">
        <v>1154</v>
      </c>
      <c r="P23" s="558" t="s">
        <v>2360</v>
      </c>
      <c r="Q23" s="154" t="s">
        <v>1054</v>
      </c>
      <c r="R23" s="191"/>
    </row>
    <row r="24" spans="1:18" ht="158.25" customHeight="1" thickBot="1">
      <c r="A24" s="149" t="s">
        <v>203</v>
      </c>
      <c r="B24" s="150" t="s">
        <v>1155</v>
      </c>
      <c r="C24" s="99" t="s">
        <v>1156</v>
      </c>
      <c r="D24" s="100" t="s">
        <v>1157</v>
      </c>
      <c r="E24" s="99" t="s">
        <v>1158</v>
      </c>
      <c r="F24" s="151" t="s">
        <v>64</v>
      </c>
      <c r="G24" s="151" t="s">
        <v>66</v>
      </c>
      <c r="H24" s="124" t="s">
        <v>65</v>
      </c>
      <c r="I24" s="154"/>
      <c r="J24" s="154"/>
      <c r="K24" s="124" t="s">
        <v>65</v>
      </c>
      <c r="L24" s="100"/>
      <c r="M24" s="100" t="s">
        <v>1159</v>
      </c>
      <c r="N24" s="154">
        <v>2019</v>
      </c>
      <c r="O24" s="154" t="s">
        <v>1145</v>
      </c>
      <c r="P24" s="154" t="s">
        <v>1617</v>
      </c>
      <c r="Q24" s="154" t="s">
        <v>1054</v>
      </c>
    </row>
    <row r="25" spans="1:18" ht="160.5" customHeight="1" thickBot="1">
      <c r="A25" s="476" t="s">
        <v>78</v>
      </c>
      <c r="B25" s="477" t="s">
        <v>1135</v>
      </c>
      <c r="C25" s="478" t="s">
        <v>1160</v>
      </c>
      <c r="D25" s="479" t="s">
        <v>1161</v>
      </c>
      <c r="E25" s="478" t="s">
        <v>1162</v>
      </c>
      <c r="F25" s="485" t="s">
        <v>150</v>
      </c>
      <c r="G25" s="485" t="s">
        <v>63</v>
      </c>
      <c r="H25" s="486" t="s">
        <v>65</v>
      </c>
      <c r="I25" s="483"/>
      <c r="J25" s="483"/>
      <c r="K25" s="486" t="s">
        <v>65</v>
      </c>
      <c r="L25" s="479"/>
      <c r="M25" s="479" t="s">
        <v>1149</v>
      </c>
      <c r="N25" s="483">
        <v>2019</v>
      </c>
      <c r="O25" s="483" t="s">
        <v>1145</v>
      </c>
      <c r="P25" s="479" t="s">
        <v>1626</v>
      </c>
      <c r="Q25" s="483" t="s">
        <v>1054</v>
      </c>
      <c r="R25" s="157"/>
    </row>
    <row r="26" spans="1:18" ht="163.5" customHeight="1" thickBot="1">
      <c r="A26" s="476" t="s">
        <v>78</v>
      </c>
      <c r="B26" s="477" t="s">
        <v>1135</v>
      </c>
      <c r="C26" s="478" t="s">
        <v>1160</v>
      </c>
      <c r="D26" s="479" t="s">
        <v>1161</v>
      </c>
      <c r="E26" s="478" t="s">
        <v>1162</v>
      </c>
      <c r="F26" s="485" t="s">
        <v>150</v>
      </c>
      <c r="G26" s="485" t="s">
        <v>63</v>
      </c>
      <c r="H26" s="486" t="s">
        <v>65</v>
      </c>
      <c r="I26" s="483"/>
      <c r="J26" s="483"/>
      <c r="K26" s="486" t="s">
        <v>65</v>
      </c>
      <c r="L26" s="479"/>
      <c r="M26" s="479" t="s">
        <v>1149</v>
      </c>
      <c r="N26" s="483">
        <v>2019</v>
      </c>
      <c r="O26" s="483" t="s">
        <v>1145</v>
      </c>
      <c r="P26" s="558" t="s">
        <v>2361</v>
      </c>
      <c r="Q26" s="483" t="s">
        <v>1054</v>
      </c>
    </row>
    <row r="27" spans="1:18" ht="7.5" customHeight="1" thickBot="1">
      <c r="A27" s="330"/>
      <c r="B27" s="471"/>
      <c r="C27" s="333"/>
      <c r="D27" s="332"/>
      <c r="E27" s="333"/>
      <c r="F27" s="334"/>
      <c r="G27" s="334"/>
      <c r="H27" s="335"/>
      <c r="I27" s="293"/>
      <c r="J27" s="293"/>
      <c r="K27" s="335"/>
      <c r="L27" s="332"/>
      <c r="M27" s="332"/>
      <c r="N27" s="293"/>
      <c r="O27" s="293"/>
      <c r="P27" s="293"/>
      <c r="Q27" s="293"/>
    </row>
    <row r="28" spans="1:18" ht="96.75" customHeight="1" thickBot="1">
      <c r="A28" s="476" t="s">
        <v>1618</v>
      </c>
      <c r="B28" s="477" t="s">
        <v>1619</v>
      </c>
      <c r="C28" s="478" t="s">
        <v>1228</v>
      </c>
      <c r="D28" s="479" t="s">
        <v>1620</v>
      </c>
      <c r="E28" s="478" t="s">
        <v>1624</v>
      </c>
      <c r="F28" s="485" t="s">
        <v>64</v>
      </c>
      <c r="G28" s="485" t="s">
        <v>63</v>
      </c>
      <c r="H28" s="484" t="s">
        <v>65</v>
      </c>
      <c r="I28" s="483"/>
      <c r="J28" s="483"/>
      <c r="K28" s="484" t="s">
        <v>65</v>
      </c>
      <c r="L28" s="479" t="s">
        <v>1625</v>
      </c>
      <c r="M28" s="479" t="s">
        <v>1621</v>
      </c>
      <c r="N28" s="483">
        <v>2021</v>
      </c>
      <c r="O28" s="483" t="s">
        <v>1623</v>
      </c>
      <c r="P28" s="483" t="s">
        <v>1622</v>
      </c>
      <c r="Q28" s="560" t="s">
        <v>2362</v>
      </c>
      <c r="R28" s="157"/>
    </row>
    <row r="29" spans="1:18" ht="38.25" customHeight="1" thickBot="1">
      <c r="A29" s="476"/>
      <c r="B29" s="477"/>
      <c r="C29" s="478"/>
      <c r="D29" s="479"/>
      <c r="E29" s="478"/>
      <c r="F29" s="485"/>
      <c r="G29" s="485"/>
      <c r="H29" s="486"/>
      <c r="I29" s="483"/>
      <c r="J29" s="483"/>
      <c r="K29" s="486"/>
      <c r="L29" s="479"/>
      <c r="M29" s="479"/>
      <c r="N29" s="483"/>
      <c r="O29" s="483"/>
      <c r="P29" s="483"/>
      <c r="Q29" s="483"/>
    </row>
    <row r="30" spans="1:18" ht="21.75" customHeight="1"/>
    <row r="31" spans="1:18" ht="34.5" customHeight="1"/>
    <row r="32" spans="1:18" ht="25.5" customHeight="1"/>
    <row r="33" spans="5:5" ht="39" customHeight="1"/>
    <row r="34" spans="5:5" ht="36.75" customHeight="1"/>
    <row r="35" spans="5:5" ht="57.75" customHeight="1"/>
    <row r="36" spans="5:5" ht="65.25" customHeight="1"/>
    <row r="37" spans="5:5" ht="53.25" customHeight="1">
      <c r="E37" s="148"/>
    </row>
    <row r="38" spans="5:5" ht="160.5" customHeight="1"/>
    <row r="39" spans="5:5" ht="106.5" customHeight="1"/>
    <row r="40" spans="5:5" ht="108"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pageMargins left="0.23622047244094491" right="0.23622047244094491" top="0.74803149606299213" bottom="0.74803149606299213" header="0" footer="0"/>
  <pageSetup paperSize="8" orientation="landscape" r:id="rId1"/>
  <ignoredErrors>
    <ignoredError sqref="G16:G20 G21:G24 G25:G26 G28 G7:G8 G9 G12:G13 G1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80" zoomScaleNormal="80" workbookViewId="0">
      <pane ySplit="6" topLeftCell="A7" activePane="bottomLeft" state="frozen"/>
      <selection pane="bottomLeft" activeCell="A2" sqref="A2:B2"/>
    </sheetView>
  </sheetViews>
  <sheetFormatPr baseColWidth="10" defaultColWidth="12.625" defaultRowHeight="15" customHeight="1"/>
  <cols>
    <col min="1" max="10" width="9.375" style="340" customWidth="1"/>
    <col min="11" max="11" width="7.75" style="340" customWidth="1"/>
    <col min="12" max="12" width="10.625" style="340" customWidth="1"/>
    <col min="13" max="15" width="9.375" style="340" customWidth="1"/>
    <col min="16" max="16" width="13.125" style="340" customWidth="1"/>
    <col min="17" max="17" width="11.25" style="340" customWidth="1"/>
    <col min="18" max="26" width="9.375" style="340" customWidth="1"/>
    <col min="27" max="16384" width="12.625" style="340"/>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2508</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855</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ht="60.75" customHeight="1" thickBot="1">
      <c r="A6" s="875"/>
      <c r="B6" s="875"/>
      <c r="C6" s="875"/>
      <c r="D6" s="875"/>
      <c r="E6" s="875"/>
      <c r="F6" s="875"/>
      <c r="G6" s="875"/>
      <c r="H6" s="875"/>
      <c r="I6" s="875"/>
      <c r="J6" s="875"/>
      <c r="K6" s="72">
        <v>1</v>
      </c>
      <c r="L6" s="875"/>
      <c r="M6" s="875"/>
      <c r="N6" s="875"/>
      <c r="O6" s="875"/>
      <c r="P6" s="875"/>
      <c r="Q6" s="875"/>
    </row>
    <row r="7" spans="1:26" ht="118.5" customHeight="1" thickBot="1">
      <c r="A7" s="149" t="s">
        <v>59</v>
      </c>
      <c r="B7" s="150" t="s">
        <v>156</v>
      </c>
      <c r="C7" s="99" t="s">
        <v>718</v>
      </c>
      <c r="D7" s="100" t="s">
        <v>719</v>
      </c>
      <c r="E7" s="354" t="s">
        <v>720</v>
      </c>
      <c r="F7" s="101" t="s">
        <v>66</v>
      </c>
      <c r="G7" s="101" t="s">
        <v>496</v>
      </c>
      <c r="H7" s="263" t="s">
        <v>65</v>
      </c>
      <c r="I7" s="342"/>
      <c r="J7" s="102"/>
      <c r="K7" s="263" t="s">
        <v>65</v>
      </c>
      <c r="L7" s="100"/>
      <c r="M7" s="100" t="s">
        <v>721</v>
      </c>
      <c r="N7" s="154">
        <v>2019</v>
      </c>
      <c r="O7" s="100" t="s">
        <v>722</v>
      </c>
      <c r="P7" s="558" t="s">
        <v>2363</v>
      </c>
      <c r="Q7" s="154" t="s">
        <v>358</v>
      </c>
    </row>
    <row r="8" spans="1:26" ht="163.5" customHeight="1" thickBot="1">
      <c r="A8" s="104" t="s">
        <v>723</v>
      </c>
      <c r="B8" s="105" t="s">
        <v>724</v>
      </c>
      <c r="C8" s="106" t="s">
        <v>725</v>
      </c>
      <c r="D8" s="107" t="s">
        <v>726</v>
      </c>
      <c r="E8" s="451" t="s">
        <v>1641</v>
      </c>
      <c r="F8" s="108" t="s">
        <v>66</v>
      </c>
      <c r="G8" s="108" t="s">
        <v>496</v>
      </c>
      <c r="H8" s="453" t="s">
        <v>65</v>
      </c>
      <c r="I8" s="328"/>
      <c r="J8" s="111"/>
      <c r="K8" s="453" t="s">
        <v>65</v>
      </c>
      <c r="L8" s="107"/>
      <c r="M8" s="107" t="s">
        <v>727</v>
      </c>
      <c r="N8" s="112">
        <v>2019</v>
      </c>
      <c r="O8" s="107" t="s">
        <v>728</v>
      </c>
      <c r="P8" s="107" t="s">
        <v>1642</v>
      </c>
      <c r="Q8" s="112" t="s">
        <v>1600</v>
      </c>
    </row>
    <row r="9" spans="1:26" ht="85.5" customHeight="1" thickBot="1">
      <c r="A9" s="104" t="s">
        <v>723</v>
      </c>
      <c r="B9" s="105" t="s">
        <v>724</v>
      </c>
      <c r="C9" s="106" t="s">
        <v>729</v>
      </c>
      <c r="D9" s="106" t="s">
        <v>730</v>
      </c>
      <c r="E9" s="451" t="s">
        <v>1639</v>
      </c>
      <c r="F9" s="108" t="s">
        <v>63</v>
      </c>
      <c r="G9" s="108" t="s">
        <v>64</v>
      </c>
      <c r="H9" s="109" t="s">
        <v>65</v>
      </c>
      <c r="I9" s="328"/>
      <c r="J9" s="111"/>
      <c r="K9" s="109" t="s">
        <v>65</v>
      </c>
      <c r="L9" s="107"/>
      <c r="M9" s="107" t="s">
        <v>732</v>
      </c>
      <c r="N9" s="112">
        <v>2019</v>
      </c>
      <c r="O9" s="107" t="s">
        <v>190</v>
      </c>
      <c r="P9" s="107" t="s">
        <v>1640</v>
      </c>
      <c r="Q9" s="112" t="s">
        <v>1600</v>
      </c>
    </row>
    <row r="10" spans="1:26" ht="182.25" customHeight="1" thickBot="1">
      <c r="A10" s="149" t="s">
        <v>733</v>
      </c>
      <c r="B10" s="150" t="s">
        <v>734</v>
      </c>
      <c r="C10" s="99" t="s">
        <v>735</v>
      </c>
      <c r="D10" s="100" t="s">
        <v>736</v>
      </c>
      <c r="E10" s="102" t="s">
        <v>737</v>
      </c>
      <c r="F10" s="101" t="s">
        <v>63</v>
      </c>
      <c r="G10" s="101" t="s">
        <v>64</v>
      </c>
      <c r="H10" s="155" t="s">
        <v>65</v>
      </c>
      <c r="I10" s="114"/>
      <c r="J10" s="121"/>
      <c r="K10" s="155" t="s">
        <v>65</v>
      </c>
      <c r="L10" s="154"/>
      <c r="M10" s="100" t="s">
        <v>738</v>
      </c>
      <c r="N10" s="154"/>
      <c r="O10" s="100" t="s">
        <v>643</v>
      </c>
      <c r="P10" s="100" t="s">
        <v>411</v>
      </c>
      <c r="Q10" s="157" t="s">
        <v>1638</v>
      </c>
    </row>
    <row r="11" spans="1:26" s="78" customFormat="1" ht="84.75" customHeight="1" thickBot="1">
      <c r="A11" s="116" t="s">
        <v>212</v>
      </c>
      <c r="B11" s="117" t="s">
        <v>204</v>
      </c>
      <c r="C11" s="118" t="s">
        <v>739</v>
      </c>
      <c r="D11" s="356" t="s">
        <v>740</v>
      </c>
      <c r="E11" s="102" t="s">
        <v>720</v>
      </c>
      <c r="F11" s="357" t="s">
        <v>66</v>
      </c>
      <c r="G11" s="101" t="s">
        <v>150</v>
      </c>
      <c r="H11" s="263" t="s">
        <v>65</v>
      </c>
      <c r="I11" s="119"/>
      <c r="J11" s="120"/>
      <c r="K11" s="263" t="s">
        <v>65</v>
      </c>
      <c r="L11" s="103"/>
      <c r="M11" s="103" t="s">
        <v>741</v>
      </c>
      <c r="N11" s="120">
        <v>2019</v>
      </c>
      <c r="O11" s="103" t="s">
        <v>190</v>
      </c>
      <c r="P11" s="103" t="s">
        <v>1637</v>
      </c>
      <c r="Q11" s="120" t="s">
        <v>1597</v>
      </c>
      <c r="R11" s="86"/>
      <c r="S11" s="86"/>
      <c r="T11" s="86"/>
      <c r="U11" s="86"/>
      <c r="V11" s="86"/>
      <c r="W11" s="86"/>
      <c r="X11" s="86"/>
      <c r="Y11" s="86"/>
      <c r="Z11" s="86"/>
    </row>
    <row r="12" spans="1:26" ht="160.5" customHeight="1" thickBot="1">
      <c r="A12" s="116" t="s">
        <v>212</v>
      </c>
      <c r="B12" s="117" t="s">
        <v>204</v>
      </c>
      <c r="C12" s="118" t="s">
        <v>742</v>
      </c>
      <c r="D12" s="154" t="s">
        <v>743</v>
      </c>
      <c r="E12" s="102" t="s">
        <v>744</v>
      </c>
      <c r="F12" s="101" t="s">
        <v>151</v>
      </c>
      <c r="G12" s="101" t="s">
        <v>105</v>
      </c>
      <c r="H12" s="152" t="s">
        <v>65</v>
      </c>
      <c r="I12" s="114"/>
      <c r="J12" s="120" t="s">
        <v>745</v>
      </c>
      <c r="K12" s="152" t="s">
        <v>65</v>
      </c>
      <c r="L12" s="154" t="s">
        <v>746</v>
      </c>
      <c r="M12" s="154" t="s">
        <v>747</v>
      </c>
      <c r="N12" s="197">
        <v>43466</v>
      </c>
      <c r="O12" s="154" t="s">
        <v>748</v>
      </c>
      <c r="P12" s="154" t="s">
        <v>1636</v>
      </c>
      <c r="Q12" s="157" t="s">
        <v>623</v>
      </c>
    </row>
    <row r="13" spans="1:26" ht="128.25" thickBot="1">
      <c r="A13" s="116" t="s">
        <v>212</v>
      </c>
      <c r="B13" s="117" t="s">
        <v>204</v>
      </c>
      <c r="C13" s="118" t="s">
        <v>749</v>
      </c>
      <c r="D13" s="103" t="s">
        <v>750</v>
      </c>
      <c r="E13" s="354" t="s">
        <v>737</v>
      </c>
      <c r="F13" s="101" t="s">
        <v>63</v>
      </c>
      <c r="G13" s="101" t="s">
        <v>496</v>
      </c>
      <c r="H13" s="263" t="s">
        <v>65</v>
      </c>
      <c r="I13" s="119"/>
      <c r="J13" s="120"/>
      <c r="K13" s="263" t="s">
        <v>65</v>
      </c>
      <c r="L13" s="103"/>
      <c r="M13" s="103" t="s">
        <v>751</v>
      </c>
      <c r="N13" s="120">
        <v>2019</v>
      </c>
      <c r="O13" s="103" t="s">
        <v>752</v>
      </c>
      <c r="P13" s="103" t="s">
        <v>1635</v>
      </c>
      <c r="Q13" s="120" t="s">
        <v>1597</v>
      </c>
      <c r="R13" s="73"/>
    </row>
    <row r="14" spans="1:26" ht="156.75" customHeight="1" thickBot="1">
      <c r="A14" s="149" t="s">
        <v>203</v>
      </c>
      <c r="B14" s="150" t="s">
        <v>204</v>
      </c>
      <c r="C14" s="99" t="s">
        <v>753</v>
      </c>
      <c r="D14" s="100" t="s">
        <v>754</v>
      </c>
      <c r="E14" s="354" t="s">
        <v>737</v>
      </c>
      <c r="F14" s="101" t="s">
        <v>63</v>
      </c>
      <c r="G14" s="101" t="s">
        <v>64</v>
      </c>
      <c r="H14" s="155" t="s">
        <v>65</v>
      </c>
      <c r="I14" s="162"/>
      <c r="J14" s="154"/>
      <c r="K14" s="155" t="s">
        <v>65</v>
      </c>
      <c r="L14" s="100"/>
      <c r="M14" s="100" t="s">
        <v>755</v>
      </c>
      <c r="N14" s="154">
        <v>2019</v>
      </c>
      <c r="O14" s="100" t="s">
        <v>190</v>
      </c>
      <c r="P14" s="479" t="s">
        <v>1634</v>
      </c>
      <c r="Q14" s="154" t="s">
        <v>1597</v>
      </c>
    </row>
    <row r="15" spans="1:26" ht="165" customHeight="1" thickBot="1">
      <c r="A15" s="116" t="s">
        <v>756</v>
      </c>
      <c r="B15" s="117" t="s">
        <v>757</v>
      </c>
      <c r="C15" s="118" t="s">
        <v>758</v>
      </c>
      <c r="D15" s="103" t="s">
        <v>759</v>
      </c>
      <c r="E15" s="354" t="s">
        <v>760</v>
      </c>
      <c r="F15" s="101" t="s">
        <v>63</v>
      </c>
      <c r="G15" s="101" t="s">
        <v>64</v>
      </c>
      <c r="H15" s="155" t="s">
        <v>65</v>
      </c>
      <c r="I15" s="119"/>
      <c r="J15" s="120"/>
      <c r="K15" s="155" t="s">
        <v>65</v>
      </c>
      <c r="L15" s="103"/>
      <c r="M15" s="103" t="s">
        <v>761</v>
      </c>
      <c r="N15" s="197">
        <v>43525</v>
      </c>
      <c r="O15" s="103" t="s">
        <v>1632</v>
      </c>
      <c r="P15" s="100" t="s">
        <v>86</v>
      </c>
      <c r="Q15" s="197" t="s">
        <v>1633</v>
      </c>
    </row>
    <row r="16" spans="1:26" ht="220.5" customHeight="1" thickBot="1">
      <c r="A16" s="164" t="s">
        <v>762</v>
      </c>
      <c r="B16" s="165" t="s">
        <v>763</v>
      </c>
      <c r="C16" s="166" t="s">
        <v>764</v>
      </c>
      <c r="D16" s="113" t="s">
        <v>765</v>
      </c>
      <c r="E16" s="576" t="s">
        <v>1629</v>
      </c>
      <c r="F16" s="669" t="s">
        <v>63</v>
      </c>
      <c r="G16" s="712" t="s">
        <v>150</v>
      </c>
      <c r="H16" s="703" t="s">
        <v>65</v>
      </c>
      <c r="I16" s="167"/>
      <c r="J16" s="168"/>
      <c r="K16" s="703" t="s">
        <v>65</v>
      </c>
      <c r="L16" s="113" t="s">
        <v>766</v>
      </c>
      <c r="M16" s="713" t="s">
        <v>767</v>
      </c>
      <c r="N16" s="552">
        <v>2019</v>
      </c>
      <c r="O16" s="113" t="s">
        <v>768</v>
      </c>
      <c r="P16" s="113" t="s">
        <v>2277</v>
      </c>
      <c r="Q16" s="168" t="s">
        <v>2502</v>
      </c>
    </row>
    <row r="17" spans="1:18" ht="216.75" customHeight="1" thickBot="1">
      <c r="A17" s="103" t="s">
        <v>769</v>
      </c>
      <c r="B17" s="103" t="s">
        <v>770</v>
      </c>
      <c r="C17" s="103" t="s">
        <v>771</v>
      </c>
      <c r="D17" s="359" t="s">
        <v>772</v>
      </c>
      <c r="E17" s="139" t="s">
        <v>737</v>
      </c>
      <c r="F17" s="360">
        <v>2</v>
      </c>
      <c r="G17" s="360" t="s">
        <v>64</v>
      </c>
      <c r="H17" s="125" t="s">
        <v>65</v>
      </c>
      <c r="I17" s="361"/>
      <c r="J17" s="361"/>
      <c r="K17" s="125" t="s">
        <v>65</v>
      </c>
      <c r="L17" s="362" t="s">
        <v>773</v>
      </c>
      <c r="M17" s="363" t="s">
        <v>774</v>
      </c>
      <c r="N17" s="358">
        <v>2019</v>
      </c>
      <c r="O17" s="103" t="s">
        <v>775</v>
      </c>
      <c r="P17" s="103" t="s">
        <v>77</v>
      </c>
      <c r="Q17" s="674" t="s">
        <v>2501</v>
      </c>
    </row>
    <row r="18" spans="1:18" ht="223.5" customHeight="1" thickBot="1">
      <c r="A18" s="100" t="s">
        <v>769</v>
      </c>
      <c r="B18" s="100" t="s">
        <v>770</v>
      </c>
      <c r="C18" s="100" t="s">
        <v>776</v>
      </c>
      <c r="D18" s="172" t="s">
        <v>777</v>
      </c>
      <c r="E18" s="102" t="s">
        <v>737</v>
      </c>
      <c r="F18" s="364">
        <v>2</v>
      </c>
      <c r="G18" s="365" t="s">
        <v>105</v>
      </c>
      <c r="H18" s="124" t="s">
        <v>65</v>
      </c>
      <c r="I18" s="305"/>
      <c r="J18" s="305"/>
      <c r="K18" s="124" t="s">
        <v>65</v>
      </c>
      <c r="L18" s="305"/>
      <c r="M18" s="222" t="s">
        <v>778</v>
      </c>
      <c r="N18" s="366">
        <v>2019</v>
      </c>
      <c r="O18" s="100" t="s">
        <v>779</v>
      </c>
      <c r="P18" s="714" t="s">
        <v>2278</v>
      </c>
      <c r="Q18" s="714" t="s">
        <v>2501</v>
      </c>
    </row>
    <row r="19" spans="1:18" ht="212.25" customHeight="1" thickBot="1">
      <c r="A19" s="113" t="s">
        <v>780</v>
      </c>
      <c r="B19" s="113" t="s">
        <v>781</v>
      </c>
      <c r="C19" s="113" t="s">
        <v>782</v>
      </c>
      <c r="D19" s="715" t="s">
        <v>783</v>
      </c>
      <c r="E19" s="111" t="s">
        <v>1629</v>
      </c>
      <c r="F19" s="716">
        <v>2</v>
      </c>
      <c r="G19" s="717" t="s">
        <v>105</v>
      </c>
      <c r="H19" s="708" t="s">
        <v>65</v>
      </c>
      <c r="I19" s="718"/>
      <c r="J19" s="718"/>
      <c r="K19" s="708" t="s">
        <v>65</v>
      </c>
      <c r="L19" s="719" t="s">
        <v>784</v>
      </c>
      <c r="M19" s="720" t="s">
        <v>785</v>
      </c>
      <c r="N19" s="552">
        <v>2019</v>
      </c>
      <c r="O19" s="113" t="s">
        <v>786</v>
      </c>
      <c r="P19" s="721" t="s">
        <v>2279</v>
      </c>
      <c r="Q19" s="721" t="s">
        <v>508</v>
      </c>
    </row>
    <row r="20" spans="1:18" ht="254.25" customHeight="1" thickBot="1">
      <c r="A20" s="176" t="s">
        <v>787</v>
      </c>
      <c r="B20" s="113" t="s">
        <v>781</v>
      </c>
      <c r="C20" s="107" t="s">
        <v>788</v>
      </c>
      <c r="D20" s="173" t="s">
        <v>789</v>
      </c>
      <c r="E20" s="111" t="s">
        <v>1629</v>
      </c>
      <c r="F20" s="543">
        <v>2</v>
      </c>
      <c r="G20" s="553" t="s">
        <v>150</v>
      </c>
      <c r="H20" s="347" t="s">
        <v>65</v>
      </c>
      <c r="I20" s="554"/>
      <c r="J20" s="555"/>
      <c r="K20" s="347" t="s">
        <v>65</v>
      </c>
      <c r="L20" s="556"/>
      <c r="M20" s="174" t="s">
        <v>790</v>
      </c>
      <c r="N20" s="552">
        <v>2019</v>
      </c>
      <c r="O20" s="107" t="s">
        <v>791</v>
      </c>
      <c r="P20" s="174" t="s">
        <v>1631</v>
      </c>
      <c r="Q20" s="552" t="s">
        <v>508</v>
      </c>
    </row>
    <row r="21" spans="1:18" ht="184.5" customHeight="1" thickBot="1">
      <c r="A21" s="176" t="s">
        <v>787</v>
      </c>
      <c r="B21" s="113" t="s">
        <v>781</v>
      </c>
      <c r="C21" s="107" t="s">
        <v>792</v>
      </c>
      <c r="D21" s="173" t="s">
        <v>793</v>
      </c>
      <c r="E21" s="111" t="s">
        <v>1629</v>
      </c>
      <c r="F21" s="543">
        <v>2</v>
      </c>
      <c r="G21" s="549" t="s">
        <v>150</v>
      </c>
      <c r="H21" s="347" t="s">
        <v>65</v>
      </c>
      <c r="I21" s="550"/>
      <c r="J21" s="545"/>
      <c r="K21" s="347" t="s">
        <v>65</v>
      </c>
      <c r="L21" s="551" t="s">
        <v>794</v>
      </c>
      <c r="M21" s="174" t="s">
        <v>795</v>
      </c>
      <c r="N21" s="552">
        <v>2019</v>
      </c>
      <c r="O21" s="107" t="s">
        <v>791</v>
      </c>
      <c r="P21" s="174" t="s">
        <v>1630</v>
      </c>
      <c r="Q21" s="552" t="s">
        <v>508</v>
      </c>
    </row>
    <row r="22" spans="1:18" ht="129.75" customHeight="1" thickBot="1">
      <c r="A22" s="541" t="s">
        <v>796</v>
      </c>
      <c r="B22" s="113" t="s">
        <v>781</v>
      </c>
      <c r="C22" s="541" t="s">
        <v>797</v>
      </c>
      <c r="D22" s="277" t="s">
        <v>798</v>
      </c>
      <c r="E22" s="542" t="s">
        <v>1627</v>
      </c>
      <c r="F22" s="543">
        <v>1</v>
      </c>
      <c r="G22" s="544" t="s">
        <v>64</v>
      </c>
      <c r="H22" s="347" t="s">
        <v>65</v>
      </c>
      <c r="I22" s="545"/>
      <c r="J22" s="546" t="s">
        <v>350</v>
      </c>
      <c r="K22" s="347" t="s">
        <v>65</v>
      </c>
      <c r="L22" s="547"/>
      <c r="M22" s="174" t="s">
        <v>799</v>
      </c>
      <c r="N22" s="112">
        <v>2019</v>
      </c>
      <c r="O22" s="107" t="s">
        <v>800</v>
      </c>
      <c r="P22" s="173" t="s">
        <v>1628</v>
      </c>
      <c r="Q22" s="548" t="s">
        <v>508</v>
      </c>
      <c r="R22" s="191"/>
    </row>
    <row r="23" spans="1:18" ht="129.75" customHeight="1" thickBot="1">
      <c r="A23" s="367" t="s">
        <v>796</v>
      </c>
      <c r="B23" s="103" t="s">
        <v>781</v>
      </c>
      <c r="C23" s="359" t="s">
        <v>801</v>
      </c>
      <c r="D23" s="359" t="s">
        <v>802</v>
      </c>
      <c r="E23" s="362" t="s">
        <v>803</v>
      </c>
      <c r="F23" s="360">
        <v>2</v>
      </c>
      <c r="G23" s="360" t="s">
        <v>105</v>
      </c>
      <c r="H23" s="206" t="s">
        <v>65</v>
      </c>
      <c r="I23" s="361"/>
      <c r="J23" s="368" t="s">
        <v>804</v>
      </c>
      <c r="K23" s="206" t="s">
        <v>65</v>
      </c>
      <c r="L23" s="361"/>
      <c r="M23" s="359" t="s">
        <v>805</v>
      </c>
      <c r="N23" s="362">
        <v>2019</v>
      </c>
      <c r="O23" s="359" t="s">
        <v>806</v>
      </c>
      <c r="P23" s="722" t="s">
        <v>2280</v>
      </c>
      <c r="Q23" s="673" t="s">
        <v>2500</v>
      </c>
    </row>
    <row r="24" spans="1:18" ht="235.5" customHeight="1" thickBot="1">
      <c r="A24" s="369" t="s">
        <v>807</v>
      </c>
      <c r="B24" s="218" t="s">
        <v>781</v>
      </c>
      <c r="C24" s="255" t="s">
        <v>808</v>
      </c>
      <c r="D24" s="218" t="s">
        <v>809</v>
      </c>
      <c r="E24" s="259" t="s">
        <v>810</v>
      </c>
      <c r="F24" s="364">
        <v>1</v>
      </c>
      <c r="G24" s="370" t="s">
        <v>64</v>
      </c>
      <c r="H24" s="124" t="s">
        <v>65</v>
      </c>
      <c r="I24" s="371"/>
      <c r="J24" s="372"/>
      <c r="K24" s="124" t="s">
        <v>65</v>
      </c>
      <c r="L24" s="371" t="s">
        <v>811</v>
      </c>
      <c r="M24" s="218" t="s">
        <v>812</v>
      </c>
      <c r="N24" s="259">
        <v>2019</v>
      </c>
      <c r="O24" s="218" t="s">
        <v>813</v>
      </c>
      <c r="P24" s="722" t="s">
        <v>2281</v>
      </c>
      <c r="Q24" s="571" t="s">
        <v>2500</v>
      </c>
    </row>
    <row r="25" spans="1:18" ht="301.5" customHeight="1" thickBot="1">
      <c r="A25" s="723" t="s">
        <v>807</v>
      </c>
      <c r="B25" s="174" t="s">
        <v>781</v>
      </c>
      <c r="C25" s="724" t="s">
        <v>814</v>
      </c>
      <c r="D25" s="174" t="s">
        <v>815</v>
      </c>
      <c r="E25" s="111" t="s">
        <v>1629</v>
      </c>
      <c r="F25" s="543">
        <v>2</v>
      </c>
      <c r="G25" s="543" t="s">
        <v>64</v>
      </c>
      <c r="H25" s="109" t="s">
        <v>65</v>
      </c>
      <c r="I25" s="724"/>
      <c r="J25" s="543" t="s">
        <v>816</v>
      </c>
      <c r="K25" s="109" t="s">
        <v>65</v>
      </c>
      <c r="L25" s="174" t="s">
        <v>817</v>
      </c>
      <c r="M25" s="174" t="s">
        <v>818</v>
      </c>
      <c r="N25" s="173">
        <v>2019</v>
      </c>
      <c r="O25" s="725" t="s">
        <v>819</v>
      </c>
      <c r="P25" s="174" t="s">
        <v>2282</v>
      </c>
      <c r="Q25" s="173" t="s">
        <v>2507</v>
      </c>
    </row>
    <row r="26" spans="1:18" ht="237.75" customHeight="1" thickBot="1">
      <c r="A26" s="218" t="s">
        <v>820</v>
      </c>
      <c r="B26" s="218" t="s">
        <v>821</v>
      </c>
      <c r="C26" s="218" t="s">
        <v>822</v>
      </c>
      <c r="D26" s="259" t="s">
        <v>823</v>
      </c>
      <c r="E26" s="102" t="s">
        <v>737</v>
      </c>
      <c r="F26" s="364">
        <v>2</v>
      </c>
      <c r="G26" s="364" t="s">
        <v>64</v>
      </c>
      <c r="H26" s="155" t="s">
        <v>65</v>
      </c>
      <c r="I26" s="305"/>
      <c r="J26" s="364"/>
      <c r="K26" s="245" t="s">
        <v>65</v>
      </c>
      <c r="L26" s="172" t="s">
        <v>824</v>
      </c>
      <c r="M26" s="222" t="s">
        <v>825</v>
      </c>
      <c r="N26" s="172">
        <v>2019</v>
      </c>
      <c r="O26" s="222" t="s">
        <v>190</v>
      </c>
      <c r="P26" s="783" t="s">
        <v>2498</v>
      </c>
      <c r="Q26" s="571" t="s">
        <v>2503</v>
      </c>
    </row>
    <row r="27" spans="1:18" ht="237.75" customHeight="1" thickBot="1">
      <c r="A27" s="174" t="s">
        <v>826</v>
      </c>
      <c r="B27" s="174" t="s">
        <v>827</v>
      </c>
      <c r="C27" s="174" t="s">
        <v>828</v>
      </c>
      <c r="D27" s="556" t="s">
        <v>829</v>
      </c>
      <c r="E27" s="173" t="s">
        <v>2283</v>
      </c>
      <c r="F27" s="543">
        <v>2</v>
      </c>
      <c r="G27" s="543" t="s">
        <v>64</v>
      </c>
      <c r="H27" s="109" t="s">
        <v>65</v>
      </c>
      <c r="I27" s="555"/>
      <c r="J27" s="543"/>
      <c r="K27" s="109" t="s">
        <v>65</v>
      </c>
      <c r="L27" s="174" t="s">
        <v>831</v>
      </c>
      <c r="M27" s="724" t="s">
        <v>832</v>
      </c>
      <c r="N27" s="173">
        <v>2019</v>
      </c>
      <c r="O27" s="725" t="s">
        <v>190</v>
      </c>
      <c r="P27" s="174" t="s">
        <v>2284</v>
      </c>
      <c r="Q27" s="548" t="s">
        <v>2499</v>
      </c>
    </row>
    <row r="28" spans="1:18" ht="315.75" customHeight="1" thickBot="1">
      <c r="A28" s="174" t="s">
        <v>833</v>
      </c>
      <c r="B28" s="726" t="s">
        <v>834</v>
      </c>
      <c r="C28" s="727" t="s">
        <v>835</v>
      </c>
      <c r="D28" s="728" t="s">
        <v>836</v>
      </c>
      <c r="E28" s="111" t="s">
        <v>2285</v>
      </c>
      <c r="F28" s="729">
        <v>2</v>
      </c>
      <c r="G28" s="543" t="s">
        <v>64</v>
      </c>
      <c r="H28" s="109" t="s">
        <v>65</v>
      </c>
      <c r="I28" s="555"/>
      <c r="J28" s="543"/>
      <c r="K28" s="109" t="s">
        <v>65</v>
      </c>
      <c r="L28" s="173" t="s">
        <v>837</v>
      </c>
      <c r="M28" s="725" t="s">
        <v>838</v>
      </c>
      <c r="N28" s="173">
        <v>2019</v>
      </c>
      <c r="O28" s="174" t="s">
        <v>839</v>
      </c>
      <c r="P28" s="174" t="s">
        <v>2286</v>
      </c>
      <c r="Q28" s="548" t="s">
        <v>2506</v>
      </c>
    </row>
    <row r="29" spans="1:18" ht="167.25" customHeight="1" thickBot="1">
      <c r="A29" s="373" t="s">
        <v>840</v>
      </c>
      <c r="B29" s="374" t="s">
        <v>834</v>
      </c>
      <c r="C29" s="362" t="s">
        <v>841</v>
      </c>
      <c r="D29" s="375" t="s">
        <v>842</v>
      </c>
      <c r="E29" s="363" t="s">
        <v>843</v>
      </c>
      <c r="F29" s="376">
        <v>2</v>
      </c>
      <c r="G29" s="360" t="s">
        <v>64</v>
      </c>
      <c r="H29" s="125" t="s">
        <v>65</v>
      </c>
      <c r="I29" s="361"/>
      <c r="J29" s="360"/>
      <c r="K29" s="125" t="s">
        <v>65</v>
      </c>
      <c r="L29" s="362" t="s">
        <v>844</v>
      </c>
      <c r="M29" s="230" t="s">
        <v>845</v>
      </c>
      <c r="N29" s="362">
        <v>2019</v>
      </c>
      <c r="O29" s="362" t="s">
        <v>190</v>
      </c>
      <c r="P29" s="673" t="s">
        <v>2287</v>
      </c>
      <c r="Q29" s="674" t="s">
        <v>2504</v>
      </c>
    </row>
    <row r="30" spans="1:18" ht="143.25" customHeight="1" thickBot="1">
      <c r="A30" s="373" t="s">
        <v>846</v>
      </c>
      <c r="B30" s="374" t="s">
        <v>834</v>
      </c>
      <c r="C30" s="362" t="s">
        <v>841</v>
      </c>
      <c r="D30" s="259" t="s">
        <v>847</v>
      </c>
      <c r="E30" s="172" t="s">
        <v>848</v>
      </c>
      <c r="F30" s="364">
        <v>1</v>
      </c>
      <c r="G30" s="364" t="s">
        <v>64</v>
      </c>
      <c r="H30" s="206" t="s">
        <v>65</v>
      </c>
      <c r="I30" s="305"/>
      <c r="J30" s="364"/>
      <c r="K30" s="206" t="s">
        <v>65</v>
      </c>
      <c r="L30" s="305"/>
      <c r="M30" s="172" t="s">
        <v>849</v>
      </c>
      <c r="N30" s="172">
        <v>2019</v>
      </c>
      <c r="O30" s="172" t="s">
        <v>190</v>
      </c>
      <c r="P30" s="673" t="s">
        <v>2288</v>
      </c>
      <c r="Q30" s="571" t="s">
        <v>2505</v>
      </c>
    </row>
    <row r="31" spans="1:18" ht="138.75" customHeight="1">
      <c r="A31" s="362" t="s">
        <v>850</v>
      </c>
      <c r="B31" s="377" t="s">
        <v>834</v>
      </c>
      <c r="C31" s="362" t="s">
        <v>851</v>
      </c>
      <c r="D31" s="378" t="s">
        <v>852</v>
      </c>
      <c r="E31" s="362" t="s">
        <v>830</v>
      </c>
      <c r="F31" s="360">
        <v>2</v>
      </c>
      <c r="G31" s="360" t="s">
        <v>64</v>
      </c>
      <c r="H31" s="125" t="s">
        <v>65</v>
      </c>
      <c r="I31" s="361"/>
      <c r="J31" s="360"/>
      <c r="K31" s="125" t="s">
        <v>65</v>
      </c>
      <c r="L31" s="359" t="s">
        <v>853</v>
      </c>
      <c r="M31" s="362" t="s">
        <v>854</v>
      </c>
      <c r="N31" s="362">
        <v>2019</v>
      </c>
      <c r="O31" s="673" t="s">
        <v>2289</v>
      </c>
      <c r="P31" s="730" t="s">
        <v>2290</v>
      </c>
      <c r="Q31" s="673" t="s">
        <v>2503</v>
      </c>
    </row>
    <row r="32" spans="1:18" ht="12.75" customHeight="1" thickBot="1">
      <c r="A32" s="339"/>
      <c r="B32" s="339"/>
      <c r="C32" s="339"/>
      <c r="D32" s="339"/>
      <c r="E32" s="339"/>
      <c r="F32" s="339"/>
      <c r="G32" s="339"/>
      <c r="H32" s="339"/>
      <c r="I32" s="339"/>
      <c r="J32" s="339"/>
      <c r="K32" s="339"/>
      <c r="L32" s="339"/>
      <c r="M32" s="339"/>
      <c r="N32" s="339"/>
      <c r="O32" s="339"/>
      <c r="P32" s="339"/>
      <c r="Q32" s="339"/>
    </row>
    <row r="33" spans="1:17" ht="150" customHeight="1" thickBot="1">
      <c r="A33" s="134" t="s">
        <v>2291</v>
      </c>
      <c r="B33" s="731" t="s">
        <v>2292</v>
      </c>
      <c r="C33" s="731" t="s">
        <v>2293</v>
      </c>
      <c r="D33" s="731" t="s">
        <v>2409</v>
      </c>
      <c r="E33" s="731" t="s">
        <v>2408</v>
      </c>
      <c r="F33" s="467" t="s">
        <v>64</v>
      </c>
      <c r="G33" s="468">
        <v>1</v>
      </c>
      <c r="H33" s="206" t="s">
        <v>65</v>
      </c>
      <c r="I33" s="466"/>
      <c r="J33" s="466"/>
      <c r="K33" s="206" t="s">
        <v>65</v>
      </c>
      <c r="L33" s="731" t="s">
        <v>2294</v>
      </c>
      <c r="M33" s="731" t="s">
        <v>2295</v>
      </c>
      <c r="N33" s="466">
        <v>2022</v>
      </c>
      <c r="O33" s="731" t="s">
        <v>2296</v>
      </c>
      <c r="P33" s="731" t="s">
        <v>2295</v>
      </c>
      <c r="Q33" s="466">
        <v>2022</v>
      </c>
    </row>
    <row r="34" spans="1:17" ht="170.25" customHeight="1">
      <c r="A34" s="732" t="s">
        <v>2297</v>
      </c>
      <c r="B34" s="733" t="s">
        <v>2298</v>
      </c>
      <c r="C34" s="731" t="s">
        <v>2299</v>
      </c>
      <c r="D34" s="731" t="s">
        <v>2301</v>
      </c>
      <c r="E34" s="674" t="s">
        <v>2300</v>
      </c>
      <c r="F34" s="467" t="s">
        <v>64</v>
      </c>
      <c r="G34" s="468">
        <v>2</v>
      </c>
      <c r="H34" s="125" t="s">
        <v>65</v>
      </c>
      <c r="I34" s="317"/>
      <c r="J34" s="317"/>
      <c r="K34" s="125" t="s">
        <v>65</v>
      </c>
      <c r="L34" s="731" t="s">
        <v>2302</v>
      </c>
      <c r="M34" s="731" t="s">
        <v>2303</v>
      </c>
      <c r="N34" s="466">
        <v>2022</v>
      </c>
      <c r="O34" s="731" t="s">
        <v>2304</v>
      </c>
      <c r="P34" s="734" t="s">
        <v>2305</v>
      </c>
      <c r="Q34" s="691">
        <v>2022</v>
      </c>
    </row>
    <row r="35" spans="1:17" ht="32.25" customHeight="1">
      <c r="A35" s="317"/>
      <c r="B35" s="317"/>
      <c r="C35" s="317"/>
      <c r="D35" s="317"/>
      <c r="E35" s="317"/>
      <c r="F35" s="317"/>
      <c r="G35" s="317"/>
      <c r="H35" s="317"/>
      <c r="I35" s="317"/>
      <c r="J35" s="317"/>
      <c r="K35" s="317"/>
      <c r="L35" s="317"/>
      <c r="M35" s="317"/>
      <c r="N35" s="317"/>
      <c r="O35" s="317"/>
      <c r="P35" s="317"/>
      <c r="Q35" s="317"/>
    </row>
    <row r="36" spans="1:17" ht="44.25" customHeight="1"/>
    <row r="37" spans="1:17" ht="51" customHeight="1"/>
    <row r="38" spans="1:17" ht="21" customHeight="1"/>
    <row r="39" spans="1:17" ht="32.25" customHeight="1"/>
    <row r="40" spans="1:17" ht="23.25" customHeight="1"/>
    <row r="41" spans="1:17" ht="15.75" customHeight="1"/>
    <row r="42" spans="1:17" ht="15.75" customHeight="1"/>
    <row r="43" spans="1:17" ht="15.75" customHeight="1"/>
    <row r="44" spans="1:17" ht="15.75" customHeight="1"/>
    <row r="45" spans="1:17" ht="15.75" customHeight="1"/>
    <row r="46" spans="1:17" ht="15.75" customHeight="1"/>
    <row r="47" spans="1:17" ht="15.75" customHeight="1"/>
    <row r="48" spans="1:17"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pageMargins left="0.23622047244094491" right="0.23622047244094491" top="0.74803149606299213" bottom="0.74803149606299213" header="0" footer="0"/>
  <pageSetup paperSize="8" orientation="landscape" r:id="rId1"/>
  <ignoredErrors>
    <ignoredError sqref="F7:F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41" activePane="bottomLeft" state="frozen"/>
      <selection pane="bottomLeft" activeCell="R31" sqref="R31"/>
    </sheetView>
  </sheetViews>
  <sheetFormatPr baseColWidth="10" defaultColWidth="12.625" defaultRowHeight="15" customHeight="1"/>
  <cols>
    <col min="1" max="13" width="9.375" customWidth="1"/>
    <col min="14" max="14" width="7.625" customWidth="1"/>
    <col min="15" max="15" width="11.75" customWidth="1"/>
    <col min="16" max="26" width="9.375" customWidth="1"/>
  </cols>
  <sheetData>
    <row r="1" spans="1:26" ht="14.25">
      <c r="A1" s="868" t="s">
        <v>52</v>
      </c>
      <c r="B1" s="814"/>
      <c r="C1" s="869" t="s">
        <v>58</v>
      </c>
      <c r="D1" s="870"/>
      <c r="E1" s="870"/>
      <c r="F1" s="870"/>
      <c r="G1" s="870"/>
      <c r="H1" s="870"/>
      <c r="I1" s="870"/>
      <c r="J1" s="871"/>
      <c r="K1" s="869" t="s">
        <v>18</v>
      </c>
      <c r="L1" s="870"/>
      <c r="M1" s="870"/>
      <c r="N1" s="870"/>
      <c r="O1" s="870"/>
      <c r="P1" s="870"/>
      <c r="Q1" s="871"/>
    </row>
    <row r="2" spans="1:26" thickBot="1">
      <c r="A2" s="872" t="s">
        <v>116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117</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ht="14.25">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28.25" thickBot="1">
      <c r="A7" s="164" t="s">
        <v>126</v>
      </c>
      <c r="B7" s="165" t="s">
        <v>335</v>
      </c>
      <c r="C7" s="166" t="s">
        <v>137</v>
      </c>
      <c r="D7" s="113" t="s">
        <v>149</v>
      </c>
      <c r="E7" s="166" t="s">
        <v>334</v>
      </c>
      <c r="F7" s="158" t="s">
        <v>150</v>
      </c>
      <c r="G7" s="195" t="s">
        <v>151</v>
      </c>
      <c r="H7" s="182" t="s">
        <v>65</v>
      </c>
      <c r="I7" s="167"/>
      <c r="J7" s="168"/>
      <c r="K7" s="184" t="s">
        <v>65</v>
      </c>
      <c r="L7" s="168" t="s">
        <v>152</v>
      </c>
      <c r="M7" s="113" t="s">
        <v>153</v>
      </c>
      <c r="N7" s="168">
        <v>2018</v>
      </c>
      <c r="O7" s="113" t="s">
        <v>154</v>
      </c>
      <c r="P7" s="113" t="s">
        <v>1643</v>
      </c>
      <c r="Q7" s="113" t="s">
        <v>163</v>
      </c>
    </row>
    <row r="8" spans="1:26" ht="128.25" thickBot="1">
      <c r="A8" s="164" t="s">
        <v>155</v>
      </c>
      <c r="B8" s="165" t="s">
        <v>156</v>
      </c>
      <c r="C8" s="166" t="s">
        <v>157</v>
      </c>
      <c r="D8" s="113" t="s">
        <v>158</v>
      </c>
      <c r="E8" s="166" t="s">
        <v>162</v>
      </c>
      <c r="F8" s="158" t="s">
        <v>64</v>
      </c>
      <c r="G8" s="158" t="s">
        <v>63</v>
      </c>
      <c r="H8" s="109" t="s">
        <v>65</v>
      </c>
      <c r="I8" s="167"/>
      <c r="J8" s="168"/>
      <c r="K8" s="160" t="s">
        <v>65</v>
      </c>
      <c r="L8" s="113"/>
      <c r="M8" s="113" t="s">
        <v>160</v>
      </c>
      <c r="N8" s="168">
        <v>2018</v>
      </c>
      <c r="O8" s="113" t="s">
        <v>161</v>
      </c>
      <c r="P8" s="113" t="s">
        <v>333</v>
      </c>
      <c r="Q8" s="113" t="s">
        <v>163</v>
      </c>
    </row>
    <row r="9" spans="1:26" ht="105" customHeight="1" thickBot="1">
      <c r="A9" s="104" t="s">
        <v>118</v>
      </c>
      <c r="B9" s="105" t="s">
        <v>335</v>
      </c>
      <c r="C9" s="106" t="s">
        <v>120</v>
      </c>
      <c r="D9" s="107" t="s">
        <v>121</v>
      </c>
      <c r="E9" s="106" t="s">
        <v>706</v>
      </c>
      <c r="F9" s="158" t="s">
        <v>64</v>
      </c>
      <c r="G9" s="158" t="s">
        <v>122</v>
      </c>
      <c r="H9" s="182" t="s">
        <v>65</v>
      </c>
      <c r="I9" s="115"/>
      <c r="J9" s="159"/>
      <c r="K9" s="184" t="s">
        <v>65</v>
      </c>
      <c r="L9" s="107"/>
      <c r="M9" s="107" t="s">
        <v>123</v>
      </c>
      <c r="N9" s="112">
        <v>2018</v>
      </c>
      <c r="O9" s="107" t="s">
        <v>124</v>
      </c>
      <c r="P9" s="107" t="s">
        <v>707</v>
      </c>
      <c r="Q9" s="107" t="s">
        <v>163</v>
      </c>
    </row>
    <row r="10" spans="1:26" ht="153.75" thickBot="1">
      <c r="A10" s="116" t="s">
        <v>126</v>
      </c>
      <c r="B10" s="117" t="s">
        <v>330</v>
      </c>
      <c r="C10" s="118" t="s">
        <v>127</v>
      </c>
      <c r="D10" s="103" t="s">
        <v>128</v>
      </c>
      <c r="E10" s="118" t="s">
        <v>129</v>
      </c>
      <c r="F10" s="151" t="s">
        <v>64</v>
      </c>
      <c r="G10" s="151" t="s">
        <v>122</v>
      </c>
      <c r="H10" s="155" t="s">
        <v>65</v>
      </c>
      <c r="I10" s="119"/>
      <c r="J10" s="120"/>
      <c r="K10" s="156" t="s">
        <v>65</v>
      </c>
      <c r="L10" s="103"/>
      <c r="M10" s="103" t="s">
        <v>130</v>
      </c>
      <c r="N10" s="120">
        <v>2018</v>
      </c>
      <c r="O10" s="103" t="s">
        <v>131</v>
      </c>
      <c r="P10" s="103" t="s">
        <v>332</v>
      </c>
      <c r="Q10" s="103" t="s">
        <v>132</v>
      </c>
    </row>
    <row r="11" spans="1:26" s="78" customFormat="1" ht="115.5" thickBot="1">
      <c r="A11" s="116" t="s">
        <v>126</v>
      </c>
      <c r="B11" s="117" t="s">
        <v>331</v>
      </c>
      <c r="C11" s="118" t="s">
        <v>133</v>
      </c>
      <c r="D11" s="103" t="s">
        <v>134</v>
      </c>
      <c r="E11" s="99" t="s">
        <v>135</v>
      </c>
      <c r="F11" s="151" t="s">
        <v>64</v>
      </c>
      <c r="G11" s="151" t="s">
        <v>63</v>
      </c>
      <c r="H11" s="155" t="s">
        <v>65</v>
      </c>
      <c r="I11" s="119"/>
      <c r="J11" s="120" t="s">
        <v>136</v>
      </c>
      <c r="K11" s="156" t="s">
        <v>65</v>
      </c>
      <c r="L11" s="103"/>
      <c r="M11" s="103" t="s">
        <v>708</v>
      </c>
      <c r="N11" s="120">
        <v>2018</v>
      </c>
      <c r="O11" s="103" t="s">
        <v>131</v>
      </c>
      <c r="P11" s="103" t="s">
        <v>709</v>
      </c>
      <c r="Q11" s="103" t="s">
        <v>132</v>
      </c>
      <c r="R11" s="86"/>
      <c r="S11" s="86"/>
      <c r="T11" s="86"/>
      <c r="U11" s="86"/>
      <c r="V11" s="86"/>
      <c r="W11" s="86"/>
      <c r="X11" s="86"/>
      <c r="Y11" s="86"/>
      <c r="Z11" s="86"/>
    </row>
    <row r="12" spans="1:26" ht="128.25" thickBot="1">
      <c r="A12" s="104" t="s">
        <v>126</v>
      </c>
      <c r="B12" s="105" t="s">
        <v>119</v>
      </c>
      <c r="C12" s="106" t="s">
        <v>137</v>
      </c>
      <c r="D12" s="107" t="s">
        <v>138</v>
      </c>
      <c r="E12" s="106" t="s">
        <v>142</v>
      </c>
      <c r="F12" s="158" t="s">
        <v>64</v>
      </c>
      <c r="G12" s="158" t="s">
        <v>63</v>
      </c>
      <c r="H12" s="109" t="s">
        <v>65</v>
      </c>
      <c r="I12" s="115"/>
      <c r="J12" s="159" t="s">
        <v>139</v>
      </c>
      <c r="K12" s="160" t="s">
        <v>65</v>
      </c>
      <c r="L12" s="107"/>
      <c r="M12" s="107" t="s">
        <v>140</v>
      </c>
      <c r="N12" s="112">
        <v>2018</v>
      </c>
      <c r="O12" s="107" t="s">
        <v>141</v>
      </c>
      <c r="P12" s="107" t="s">
        <v>143</v>
      </c>
      <c r="Q12" s="161" t="s">
        <v>144</v>
      </c>
    </row>
    <row r="13" spans="1:26" ht="153.75" thickBot="1">
      <c r="A13" s="149" t="s">
        <v>145</v>
      </c>
      <c r="B13" s="150" t="s">
        <v>119</v>
      </c>
      <c r="C13" s="99" t="s">
        <v>137</v>
      </c>
      <c r="D13" s="100" t="s">
        <v>146</v>
      </c>
      <c r="E13" s="99" t="s">
        <v>135</v>
      </c>
      <c r="F13" s="151" t="s">
        <v>64</v>
      </c>
      <c r="G13" s="151" t="s">
        <v>63</v>
      </c>
      <c r="H13" s="155" t="s">
        <v>65</v>
      </c>
      <c r="I13" s="162"/>
      <c r="J13" s="154"/>
      <c r="K13" s="156" t="s">
        <v>65</v>
      </c>
      <c r="L13" s="100"/>
      <c r="M13" s="100" t="s">
        <v>147</v>
      </c>
      <c r="N13" s="154">
        <v>2018</v>
      </c>
      <c r="O13" s="103" t="s">
        <v>131</v>
      </c>
      <c r="P13" s="100" t="s">
        <v>148</v>
      </c>
      <c r="Q13" s="163" t="s">
        <v>710</v>
      </c>
      <c r="R13" s="73"/>
    </row>
    <row r="14" spans="1:26" ht="117.75" customHeight="1" thickBot="1">
      <c r="A14" s="116" t="s">
        <v>164</v>
      </c>
      <c r="B14" s="117" t="s">
        <v>156</v>
      </c>
      <c r="C14" s="118" t="s">
        <v>165</v>
      </c>
      <c r="D14" s="103" t="s">
        <v>168</v>
      </c>
      <c r="E14" s="118" t="s">
        <v>159</v>
      </c>
      <c r="F14" s="169" t="s">
        <v>64</v>
      </c>
      <c r="G14" s="169" t="s">
        <v>122</v>
      </c>
      <c r="H14" s="170" t="s">
        <v>65</v>
      </c>
      <c r="I14" s="119"/>
      <c r="J14" s="120"/>
      <c r="K14" s="171" t="s">
        <v>65</v>
      </c>
      <c r="L14" s="103"/>
      <c r="M14" s="103" t="s">
        <v>166</v>
      </c>
      <c r="N14" s="120">
        <v>2018</v>
      </c>
      <c r="O14" s="103" t="s">
        <v>167</v>
      </c>
      <c r="P14" s="103" t="s">
        <v>336</v>
      </c>
      <c r="Q14" s="103" t="s">
        <v>132</v>
      </c>
    </row>
    <row r="15" spans="1:26" ht="126.75" customHeight="1" thickBot="1">
      <c r="A15" s="173" t="s">
        <v>169</v>
      </c>
      <c r="B15" s="174" t="s">
        <v>170</v>
      </c>
      <c r="C15" s="173" t="s">
        <v>171</v>
      </c>
      <c r="D15" s="104" t="s">
        <v>172</v>
      </c>
      <c r="E15" s="166" t="s">
        <v>176</v>
      </c>
      <c r="F15" s="158" t="s">
        <v>64</v>
      </c>
      <c r="G15" s="158" t="s">
        <v>63</v>
      </c>
      <c r="H15" s="109" t="s">
        <v>65</v>
      </c>
      <c r="I15" s="108"/>
      <c r="J15" s="108"/>
      <c r="K15" s="160" t="s">
        <v>65</v>
      </c>
      <c r="L15" s="175"/>
      <c r="M15" s="112" t="s">
        <v>173</v>
      </c>
      <c r="N15" s="112">
        <v>2018</v>
      </c>
      <c r="O15" s="107" t="s">
        <v>174</v>
      </c>
      <c r="P15" s="176" t="s">
        <v>177</v>
      </c>
      <c r="Q15" s="349" t="s">
        <v>163</v>
      </c>
    </row>
    <row r="16" spans="1:26" ht="192" customHeight="1" thickBot="1">
      <c r="A16" s="173" t="s">
        <v>178</v>
      </c>
      <c r="B16" s="173" t="s">
        <v>107</v>
      </c>
      <c r="C16" s="173" t="s">
        <v>179</v>
      </c>
      <c r="D16" s="180" t="s">
        <v>180</v>
      </c>
      <c r="E16" s="196" t="s">
        <v>711</v>
      </c>
      <c r="F16" s="158" t="s">
        <v>64</v>
      </c>
      <c r="G16" s="158" t="s">
        <v>63</v>
      </c>
      <c r="H16" s="109" t="s">
        <v>65</v>
      </c>
      <c r="I16" s="183"/>
      <c r="J16" s="183"/>
      <c r="K16" s="160" t="s">
        <v>65</v>
      </c>
      <c r="L16" s="112" t="s">
        <v>181</v>
      </c>
      <c r="M16" s="112" t="s">
        <v>182</v>
      </c>
      <c r="N16" s="112">
        <v>2018</v>
      </c>
      <c r="O16" s="112" t="s">
        <v>183</v>
      </c>
      <c r="P16" s="112" t="s">
        <v>184</v>
      </c>
      <c r="Q16" s="348" t="s">
        <v>163</v>
      </c>
    </row>
    <row r="17" spans="1:18" ht="83.25" customHeight="1" thickBot="1">
      <c r="A17" s="173" t="s">
        <v>185</v>
      </c>
      <c r="B17" s="173" t="s">
        <v>186</v>
      </c>
      <c r="C17" s="173" t="s">
        <v>187</v>
      </c>
      <c r="D17" s="180" t="s">
        <v>188</v>
      </c>
      <c r="E17" s="181" t="s">
        <v>192</v>
      </c>
      <c r="F17" s="158" t="s">
        <v>64</v>
      </c>
      <c r="G17" s="158" t="s">
        <v>122</v>
      </c>
      <c r="H17" s="182" t="s">
        <v>65</v>
      </c>
      <c r="I17" s="183"/>
      <c r="J17" s="183"/>
      <c r="K17" s="184" t="s">
        <v>65</v>
      </c>
      <c r="L17" s="112"/>
      <c r="M17" s="112" t="s">
        <v>189</v>
      </c>
      <c r="N17" s="112">
        <v>2018</v>
      </c>
      <c r="O17" s="112" t="s">
        <v>190</v>
      </c>
      <c r="P17" s="112" t="s">
        <v>191</v>
      </c>
      <c r="Q17" s="185" t="s">
        <v>193</v>
      </c>
    </row>
    <row r="18" spans="1:18" ht="93.75" customHeight="1" thickBot="1">
      <c r="A18" s="186" t="s">
        <v>194</v>
      </c>
      <c r="B18" s="173" t="s">
        <v>186</v>
      </c>
      <c r="C18" s="173" t="s">
        <v>195</v>
      </c>
      <c r="D18" s="180" t="s">
        <v>196</v>
      </c>
      <c r="E18" s="181" t="s">
        <v>201</v>
      </c>
      <c r="F18" s="158" t="s">
        <v>64</v>
      </c>
      <c r="G18" s="158" t="s">
        <v>122</v>
      </c>
      <c r="H18" s="182" t="s">
        <v>65</v>
      </c>
      <c r="I18" s="183"/>
      <c r="J18" s="159" t="s">
        <v>197</v>
      </c>
      <c r="K18" s="184" t="s">
        <v>65</v>
      </c>
      <c r="L18" s="112" t="s">
        <v>198</v>
      </c>
      <c r="M18" s="112" t="s">
        <v>199</v>
      </c>
      <c r="N18" s="112">
        <v>2018</v>
      </c>
      <c r="O18" s="112" t="s">
        <v>200</v>
      </c>
      <c r="P18" s="112" t="s">
        <v>202</v>
      </c>
      <c r="Q18" s="161" t="s">
        <v>163</v>
      </c>
    </row>
    <row r="19" spans="1:18" ht="182.25" customHeight="1" thickBot="1">
      <c r="A19" s="188" t="s">
        <v>203</v>
      </c>
      <c r="B19" s="181" t="s">
        <v>204</v>
      </c>
      <c r="C19" s="111" t="s">
        <v>205</v>
      </c>
      <c r="D19" s="112" t="s">
        <v>206</v>
      </c>
      <c r="E19" s="111" t="s">
        <v>210</v>
      </c>
      <c r="F19" s="158" t="s">
        <v>64</v>
      </c>
      <c r="G19" s="158" t="s">
        <v>122</v>
      </c>
      <c r="H19" s="182" t="s">
        <v>65</v>
      </c>
      <c r="I19" s="183"/>
      <c r="J19" s="159" t="s">
        <v>207</v>
      </c>
      <c r="K19" s="184" t="s">
        <v>65</v>
      </c>
      <c r="L19" s="112"/>
      <c r="M19" s="112" t="s">
        <v>208</v>
      </c>
      <c r="N19" s="112">
        <v>2018</v>
      </c>
      <c r="O19" s="112" t="s">
        <v>209</v>
      </c>
      <c r="P19" s="112" t="s">
        <v>211</v>
      </c>
      <c r="Q19" s="112" t="s">
        <v>163</v>
      </c>
    </row>
    <row r="20" spans="1:18" ht="156" customHeight="1" thickBot="1">
      <c r="A20" s="187" t="s">
        <v>212</v>
      </c>
      <c r="B20" s="179" t="s">
        <v>204</v>
      </c>
      <c r="C20" s="102" t="s">
        <v>213</v>
      </c>
      <c r="D20" s="154" t="s">
        <v>214</v>
      </c>
      <c r="E20" s="102" t="s">
        <v>215</v>
      </c>
      <c r="F20" s="151" t="s">
        <v>496</v>
      </c>
      <c r="G20" s="151" t="s">
        <v>151</v>
      </c>
      <c r="H20" s="152" t="s">
        <v>65</v>
      </c>
      <c r="I20" s="178"/>
      <c r="J20" s="121"/>
      <c r="K20" s="152" t="s">
        <v>65</v>
      </c>
      <c r="L20" s="120" t="s">
        <v>152</v>
      </c>
      <c r="M20" s="154" t="s">
        <v>216</v>
      </c>
      <c r="N20" s="154">
        <v>2018</v>
      </c>
      <c r="O20" s="154" t="s">
        <v>217</v>
      </c>
      <c r="P20" s="154" t="s">
        <v>219</v>
      </c>
      <c r="Q20" s="154" t="s">
        <v>218</v>
      </c>
    </row>
    <row r="21" spans="1:18" ht="133.5" customHeight="1" thickBot="1">
      <c r="A21" s="188" t="s">
        <v>220</v>
      </c>
      <c r="B21" s="181" t="s">
        <v>204</v>
      </c>
      <c r="C21" s="111" t="s">
        <v>221</v>
      </c>
      <c r="D21" s="112" t="s">
        <v>222</v>
      </c>
      <c r="E21" s="111" t="s">
        <v>225</v>
      </c>
      <c r="F21" s="158" t="s">
        <v>64</v>
      </c>
      <c r="G21" s="158" t="s">
        <v>63</v>
      </c>
      <c r="H21" s="109" t="s">
        <v>65</v>
      </c>
      <c r="I21" s="183"/>
      <c r="J21" s="159"/>
      <c r="K21" s="160" t="s">
        <v>65</v>
      </c>
      <c r="L21" s="112" t="s">
        <v>223</v>
      </c>
      <c r="M21" s="112" t="s">
        <v>224</v>
      </c>
      <c r="N21" s="112">
        <v>2018</v>
      </c>
      <c r="O21" s="112" t="s">
        <v>131</v>
      </c>
      <c r="P21" s="112" t="s">
        <v>226</v>
      </c>
      <c r="Q21" s="112" t="s">
        <v>163</v>
      </c>
    </row>
    <row r="22" spans="1:18" ht="129.75" customHeight="1" thickBot="1">
      <c r="A22" s="187" t="s">
        <v>227</v>
      </c>
      <c r="B22" s="179" t="s">
        <v>228</v>
      </c>
      <c r="C22" s="102" t="s">
        <v>229</v>
      </c>
      <c r="D22" s="154" t="s">
        <v>235</v>
      </c>
      <c r="E22" s="102" t="s">
        <v>236</v>
      </c>
      <c r="F22" s="151" t="s">
        <v>105</v>
      </c>
      <c r="G22" s="151" t="s">
        <v>63</v>
      </c>
      <c r="H22" s="124" t="s">
        <v>65</v>
      </c>
      <c r="I22" s="178"/>
      <c r="J22" s="121" t="s">
        <v>232</v>
      </c>
      <c r="K22" s="189" t="s">
        <v>65</v>
      </c>
      <c r="L22" s="154"/>
      <c r="M22" s="154" t="s">
        <v>237</v>
      </c>
      <c r="N22" s="154">
        <v>2018</v>
      </c>
      <c r="O22" s="154" t="s">
        <v>238</v>
      </c>
      <c r="P22" s="154" t="s">
        <v>86</v>
      </c>
      <c r="Q22" s="154" t="s">
        <v>132</v>
      </c>
      <c r="R22" s="154"/>
    </row>
    <row r="23" spans="1:18" s="147" customFormat="1" ht="170.25" customHeight="1" thickBot="1">
      <c r="A23" s="188" t="s">
        <v>227</v>
      </c>
      <c r="B23" s="181" t="s">
        <v>228</v>
      </c>
      <c r="C23" s="111" t="s">
        <v>229</v>
      </c>
      <c r="D23" s="112" t="s">
        <v>239</v>
      </c>
      <c r="E23" s="111" t="s">
        <v>712</v>
      </c>
      <c r="F23" s="158" t="s">
        <v>105</v>
      </c>
      <c r="G23" s="158" t="s">
        <v>151</v>
      </c>
      <c r="H23" s="182" t="s">
        <v>65</v>
      </c>
      <c r="I23" s="183"/>
      <c r="J23" s="159" t="s">
        <v>232</v>
      </c>
      <c r="K23" s="184" t="s">
        <v>65</v>
      </c>
      <c r="L23" s="112" t="s">
        <v>240</v>
      </c>
      <c r="M23" s="112" t="s">
        <v>241</v>
      </c>
      <c r="N23" s="112">
        <v>2018</v>
      </c>
      <c r="O23" s="112" t="s">
        <v>242</v>
      </c>
      <c r="P23" s="112" t="s">
        <v>713</v>
      </c>
      <c r="Q23" s="112" t="s">
        <v>163</v>
      </c>
      <c r="R23" s="191"/>
    </row>
    <row r="24" spans="1:18" ht="235.5" customHeight="1" thickBot="1">
      <c r="A24" s="187" t="s">
        <v>227</v>
      </c>
      <c r="B24" s="181" t="s">
        <v>228</v>
      </c>
      <c r="C24" s="111" t="s">
        <v>229</v>
      </c>
      <c r="D24" s="112" t="s">
        <v>243</v>
      </c>
      <c r="E24" s="111" t="s">
        <v>248</v>
      </c>
      <c r="F24" s="158" t="s">
        <v>105</v>
      </c>
      <c r="G24" s="158" t="s">
        <v>151</v>
      </c>
      <c r="H24" s="182" t="s">
        <v>65</v>
      </c>
      <c r="I24" s="192"/>
      <c r="J24" s="159" t="s">
        <v>244</v>
      </c>
      <c r="K24" s="184" t="s">
        <v>65</v>
      </c>
      <c r="L24" s="112" t="s">
        <v>245</v>
      </c>
      <c r="M24" s="112" t="s">
        <v>246</v>
      </c>
      <c r="N24" s="161">
        <v>43252</v>
      </c>
      <c r="O24" s="112" t="s">
        <v>247</v>
      </c>
      <c r="P24" s="112" t="s">
        <v>249</v>
      </c>
      <c r="Q24" s="161" t="s">
        <v>144</v>
      </c>
    </row>
    <row r="25" spans="1:18" ht="107.25" customHeight="1" thickBot="1">
      <c r="A25" s="190" t="s">
        <v>227</v>
      </c>
      <c r="B25" s="187" t="s">
        <v>227</v>
      </c>
      <c r="C25" s="179" t="s">
        <v>228</v>
      </c>
      <c r="D25" s="102" t="s">
        <v>229</v>
      </c>
      <c r="E25" s="154" t="s">
        <v>250</v>
      </c>
      <c r="F25" s="102" t="s">
        <v>251</v>
      </c>
      <c r="G25" s="151" t="s">
        <v>105</v>
      </c>
      <c r="H25" s="151" t="s">
        <v>63</v>
      </c>
      <c r="I25" s="124" t="s">
        <v>65</v>
      </c>
      <c r="J25" s="178"/>
      <c r="K25" s="121"/>
      <c r="L25" s="189" t="s">
        <v>65</v>
      </c>
      <c r="M25" s="154"/>
      <c r="N25" s="154" t="s">
        <v>252</v>
      </c>
      <c r="O25" s="157">
        <v>43252</v>
      </c>
      <c r="P25" s="154" t="s">
        <v>253</v>
      </c>
      <c r="Q25" s="154" t="s">
        <v>1407</v>
      </c>
      <c r="R25" s="157"/>
    </row>
    <row r="26" spans="1:18" ht="237.75" customHeight="1" thickBot="1">
      <c r="A26" s="190" t="s">
        <v>227</v>
      </c>
      <c r="B26" s="179" t="s">
        <v>228</v>
      </c>
      <c r="C26" s="102" t="s">
        <v>229</v>
      </c>
      <c r="D26" s="154" t="s">
        <v>230</v>
      </c>
      <c r="E26" s="102" t="s">
        <v>231</v>
      </c>
      <c r="F26" s="151" t="s">
        <v>105</v>
      </c>
      <c r="G26" s="151" t="s">
        <v>151</v>
      </c>
      <c r="H26" s="152" t="s">
        <v>65</v>
      </c>
      <c r="I26" s="178"/>
      <c r="J26" s="121" t="s">
        <v>232</v>
      </c>
      <c r="K26" s="153" t="s">
        <v>65</v>
      </c>
      <c r="L26" s="154"/>
      <c r="M26" s="154" t="s">
        <v>233</v>
      </c>
      <c r="N26" s="154">
        <v>2018</v>
      </c>
      <c r="O26" s="154" t="s">
        <v>234</v>
      </c>
      <c r="P26" s="154" t="s">
        <v>175</v>
      </c>
      <c r="Q26" s="154" t="s">
        <v>1408</v>
      </c>
    </row>
    <row r="27" spans="1:18" ht="237.75" customHeight="1" thickBot="1">
      <c r="A27" s="116" t="s">
        <v>227</v>
      </c>
      <c r="B27" s="179" t="s">
        <v>228</v>
      </c>
      <c r="C27" s="102" t="s">
        <v>229</v>
      </c>
      <c r="D27" s="154" t="s">
        <v>230</v>
      </c>
      <c r="E27" s="102" t="s">
        <v>231</v>
      </c>
      <c r="F27" s="151" t="s">
        <v>105</v>
      </c>
      <c r="G27" s="151" t="s">
        <v>151</v>
      </c>
      <c r="H27" s="152" t="s">
        <v>65</v>
      </c>
      <c r="I27" s="178"/>
      <c r="J27" s="121" t="s">
        <v>232</v>
      </c>
      <c r="K27" s="153" t="s">
        <v>65</v>
      </c>
      <c r="L27" s="154"/>
      <c r="M27" s="154" t="s">
        <v>233</v>
      </c>
      <c r="N27" s="154">
        <v>2018</v>
      </c>
      <c r="O27" s="154" t="s">
        <v>234</v>
      </c>
      <c r="P27" s="154" t="s">
        <v>175</v>
      </c>
      <c r="Q27" s="560" t="s">
        <v>1408</v>
      </c>
    </row>
    <row r="28" spans="1:18" ht="96.75" customHeight="1" thickBot="1">
      <c r="A28" s="149" t="s">
        <v>227</v>
      </c>
      <c r="B28" s="193" t="s">
        <v>228</v>
      </c>
      <c r="C28" s="102" t="s">
        <v>229</v>
      </c>
      <c r="D28" s="154" t="s">
        <v>254</v>
      </c>
      <c r="E28" s="102" t="s">
        <v>255</v>
      </c>
      <c r="F28" s="151" t="s">
        <v>105</v>
      </c>
      <c r="G28" s="151" t="s">
        <v>63</v>
      </c>
      <c r="H28" s="124" t="s">
        <v>65</v>
      </c>
      <c r="I28" s="178"/>
      <c r="J28" s="121" t="s">
        <v>256</v>
      </c>
      <c r="K28" s="189" t="s">
        <v>65</v>
      </c>
      <c r="L28" s="154"/>
      <c r="M28" s="154" t="s">
        <v>257</v>
      </c>
      <c r="N28" s="157">
        <v>43252</v>
      </c>
      <c r="O28" s="154" t="s">
        <v>247</v>
      </c>
      <c r="P28" s="154" t="s">
        <v>86</v>
      </c>
      <c r="Q28" s="157" t="s">
        <v>710</v>
      </c>
      <c r="R28" s="157"/>
    </row>
    <row r="29" spans="1:18" ht="157.5" customHeight="1" thickBot="1">
      <c r="A29" s="188" t="s">
        <v>258</v>
      </c>
      <c r="B29" s="181" t="s">
        <v>228</v>
      </c>
      <c r="C29" s="111" t="s">
        <v>259</v>
      </c>
      <c r="D29" s="112" t="s">
        <v>260</v>
      </c>
      <c r="E29" s="111" t="s">
        <v>714</v>
      </c>
      <c r="F29" s="158" t="s">
        <v>64</v>
      </c>
      <c r="G29" s="158" t="s">
        <v>66</v>
      </c>
      <c r="H29" s="347" t="s">
        <v>65</v>
      </c>
      <c r="I29" s="183"/>
      <c r="J29" s="159" t="s">
        <v>261</v>
      </c>
      <c r="K29" s="350" t="s">
        <v>65</v>
      </c>
      <c r="L29" s="112"/>
      <c r="M29" s="112" t="s">
        <v>262</v>
      </c>
      <c r="N29" s="112">
        <v>2018</v>
      </c>
      <c r="O29" s="112" t="s">
        <v>247</v>
      </c>
      <c r="P29" s="112" t="s">
        <v>715</v>
      </c>
      <c r="Q29" s="112" t="s">
        <v>163</v>
      </c>
    </row>
    <row r="30" spans="1:18" ht="143.25" customHeight="1" thickBot="1">
      <c r="A30" s="188" t="s">
        <v>263</v>
      </c>
      <c r="B30" s="181" t="s">
        <v>264</v>
      </c>
      <c r="C30" s="111" t="s">
        <v>265</v>
      </c>
      <c r="D30" s="112" t="s">
        <v>266</v>
      </c>
      <c r="E30" s="111" t="s">
        <v>268</v>
      </c>
      <c r="F30" s="158" t="s">
        <v>64</v>
      </c>
      <c r="G30" s="158" t="s">
        <v>63</v>
      </c>
      <c r="H30" s="109" t="s">
        <v>65</v>
      </c>
      <c r="I30" s="183"/>
      <c r="J30" s="159"/>
      <c r="K30" s="109" t="s">
        <v>65</v>
      </c>
      <c r="L30" s="112"/>
      <c r="M30" s="112" t="s">
        <v>267</v>
      </c>
      <c r="N30" s="112">
        <v>2018</v>
      </c>
      <c r="O30" s="112" t="s">
        <v>247</v>
      </c>
      <c r="P30" s="112" t="s">
        <v>269</v>
      </c>
      <c r="Q30" s="112" t="s">
        <v>163</v>
      </c>
    </row>
    <row r="31" spans="1:18" ht="146.25" customHeight="1" thickBot="1">
      <c r="A31" s="149" t="s">
        <v>203</v>
      </c>
      <c r="B31" s="179" t="s">
        <v>204</v>
      </c>
      <c r="C31" s="102" t="s">
        <v>270</v>
      </c>
      <c r="D31" s="154" t="s">
        <v>271</v>
      </c>
      <c r="E31" s="102" t="s">
        <v>272</v>
      </c>
      <c r="F31" s="151" t="s">
        <v>64</v>
      </c>
      <c r="G31" s="151" t="s">
        <v>63</v>
      </c>
      <c r="H31" s="155" t="s">
        <v>65</v>
      </c>
      <c r="I31" s="178"/>
      <c r="J31" s="121"/>
      <c r="K31" s="155" t="s">
        <v>65</v>
      </c>
      <c r="L31" s="154"/>
      <c r="M31" s="154" t="s">
        <v>273</v>
      </c>
      <c r="N31" s="154">
        <v>2018</v>
      </c>
      <c r="O31" s="154" t="s">
        <v>274</v>
      </c>
      <c r="P31" s="560" t="s">
        <v>1787</v>
      </c>
      <c r="Q31" s="154" t="s">
        <v>132</v>
      </c>
    </row>
    <row r="32" spans="1:18" ht="8.25" customHeight="1" thickBot="1">
      <c r="A32" s="330"/>
      <c r="B32" s="351"/>
      <c r="C32" s="337"/>
      <c r="D32" s="293"/>
      <c r="E32" s="337"/>
      <c r="F32" s="334"/>
      <c r="G32" s="334"/>
      <c r="H32" s="352"/>
      <c r="I32" s="353"/>
      <c r="J32" s="337"/>
      <c r="K32" s="352"/>
      <c r="L32" s="293"/>
      <c r="M32" s="293"/>
      <c r="N32" s="293"/>
      <c r="O32" s="293"/>
      <c r="P32" s="293"/>
      <c r="Q32" s="293"/>
    </row>
    <row r="33" spans="1:17" ht="181.5" customHeight="1" thickBot="1">
      <c r="A33" s="149" t="s">
        <v>203</v>
      </c>
      <c r="B33" s="179" t="s">
        <v>204</v>
      </c>
      <c r="C33" s="102" t="s">
        <v>276</v>
      </c>
      <c r="D33" s="154" t="s">
        <v>277</v>
      </c>
      <c r="E33" s="102" t="s">
        <v>82</v>
      </c>
      <c r="F33" s="151" t="s">
        <v>105</v>
      </c>
      <c r="G33" s="151" t="s">
        <v>63</v>
      </c>
      <c r="H33" s="124" t="s">
        <v>65</v>
      </c>
      <c r="I33" s="178"/>
      <c r="J33" s="121"/>
      <c r="K33" s="124" t="s">
        <v>65</v>
      </c>
      <c r="L33" s="154" t="s">
        <v>278</v>
      </c>
      <c r="M33" s="154" t="s">
        <v>284</v>
      </c>
      <c r="N33" s="154">
        <v>2021</v>
      </c>
      <c r="O33" s="154" t="s">
        <v>279</v>
      </c>
      <c r="P33" s="154" t="s">
        <v>280</v>
      </c>
      <c r="Q33" s="154" t="s">
        <v>281</v>
      </c>
    </row>
    <row r="34" spans="1:17" ht="189" customHeight="1" thickBot="1">
      <c r="A34" s="149" t="s">
        <v>282</v>
      </c>
      <c r="B34" s="179" t="s">
        <v>204</v>
      </c>
      <c r="C34" s="102" t="s">
        <v>337</v>
      </c>
      <c r="D34" s="154" t="s">
        <v>288</v>
      </c>
      <c r="E34" s="102" t="s">
        <v>283</v>
      </c>
      <c r="F34" s="151" t="s">
        <v>64</v>
      </c>
      <c r="G34" s="151" t="s">
        <v>63</v>
      </c>
      <c r="H34" s="155" t="s">
        <v>65</v>
      </c>
      <c r="I34" s="178"/>
      <c r="J34" s="121"/>
      <c r="K34" s="155" t="s">
        <v>65</v>
      </c>
      <c r="L34" s="154"/>
      <c r="M34" s="154" t="s">
        <v>285</v>
      </c>
      <c r="N34" s="154">
        <v>2021</v>
      </c>
      <c r="O34" s="154" t="s">
        <v>286</v>
      </c>
      <c r="P34" s="154" t="s">
        <v>86</v>
      </c>
      <c r="Q34" s="154" t="s">
        <v>281</v>
      </c>
    </row>
    <row r="35" spans="1:17" ht="144" customHeight="1" thickBot="1">
      <c r="A35" s="149" t="s">
        <v>282</v>
      </c>
      <c r="B35" s="179" t="s">
        <v>204</v>
      </c>
      <c r="C35" s="102" t="s">
        <v>287</v>
      </c>
      <c r="D35" s="154" t="s">
        <v>293</v>
      </c>
      <c r="E35" s="102" t="s">
        <v>289</v>
      </c>
      <c r="F35" s="151" t="s">
        <v>64</v>
      </c>
      <c r="G35" s="151" t="s">
        <v>63</v>
      </c>
      <c r="H35" s="155" t="s">
        <v>65</v>
      </c>
      <c r="I35" s="178"/>
      <c r="J35" s="121"/>
      <c r="K35" s="155" t="s">
        <v>65</v>
      </c>
      <c r="L35" s="154" t="s">
        <v>290</v>
      </c>
      <c r="M35" s="154" t="s">
        <v>291</v>
      </c>
      <c r="N35" s="154" t="s">
        <v>281</v>
      </c>
      <c r="O35" s="154" t="s">
        <v>292</v>
      </c>
      <c r="P35" s="154" t="s">
        <v>1409</v>
      </c>
      <c r="Q35" s="154">
        <v>2021</v>
      </c>
    </row>
    <row r="36" spans="1:17" ht="74.25" customHeight="1" thickBot="1">
      <c r="A36" s="149" t="s">
        <v>294</v>
      </c>
      <c r="B36" s="193" t="s">
        <v>204</v>
      </c>
      <c r="C36" s="102" t="s">
        <v>295</v>
      </c>
      <c r="D36" s="154" t="s">
        <v>300</v>
      </c>
      <c r="E36" s="102" t="s">
        <v>324</v>
      </c>
      <c r="F36" s="151" t="s">
        <v>64</v>
      </c>
      <c r="G36" s="151" t="s">
        <v>66</v>
      </c>
      <c r="H36" s="124" t="s">
        <v>65</v>
      </c>
      <c r="I36" s="178"/>
      <c r="J36" s="121"/>
      <c r="K36" s="124" t="s">
        <v>65</v>
      </c>
      <c r="L36" s="154" t="s">
        <v>296</v>
      </c>
      <c r="M36" s="154" t="s">
        <v>297</v>
      </c>
      <c r="N36" s="154" t="s">
        <v>281</v>
      </c>
      <c r="O36" s="154" t="s">
        <v>298</v>
      </c>
      <c r="P36" s="154" t="s">
        <v>299</v>
      </c>
      <c r="Q36" s="154">
        <v>2021</v>
      </c>
    </row>
    <row r="37" spans="1:17" ht="115.5" customHeight="1" thickBot="1">
      <c r="A37" s="149" t="s">
        <v>294</v>
      </c>
      <c r="B37" s="193" t="s">
        <v>301</v>
      </c>
      <c r="C37" s="102" t="s">
        <v>302</v>
      </c>
      <c r="D37" s="154" t="s">
        <v>303</v>
      </c>
      <c r="E37" s="102" t="s">
        <v>323</v>
      </c>
      <c r="F37" s="151" t="s">
        <v>64</v>
      </c>
      <c r="G37" s="151" t="s">
        <v>66</v>
      </c>
      <c r="H37" s="124" t="s">
        <v>65</v>
      </c>
      <c r="I37" s="178"/>
      <c r="J37" s="121"/>
      <c r="K37" s="124" t="s">
        <v>65</v>
      </c>
      <c r="L37" s="154" t="s">
        <v>305</v>
      </c>
      <c r="M37" s="154" t="s">
        <v>304</v>
      </c>
      <c r="N37" s="154" t="s">
        <v>281</v>
      </c>
      <c r="O37" s="154" t="s">
        <v>306</v>
      </c>
      <c r="P37" s="154" t="s">
        <v>304</v>
      </c>
      <c r="Q37" s="154">
        <v>2021</v>
      </c>
    </row>
    <row r="38" spans="1:17" ht="160.5" customHeight="1" thickBot="1">
      <c r="A38" s="149" t="s">
        <v>309</v>
      </c>
      <c r="B38" s="193" t="s">
        <v>310</v>
      </c>
      <c r="C38" s="102" t="s">
        <v>307</v>
      </c>
      <c r="D38" s="154" t="s">
        <v>338</v>
      </c>
      <c r="E38" s="102" t="s">
        <v>324</v>
      </c>
      <c r="F38" s="151" t="s">
        <v>64</v>
      </c>
      <c r="G38" s="151" t="s">
        <v>66</v>
      </c>
      <c r="H38" s="124" t="s">
        <v>65</v>
      </c>
      <c r="I38" s="178"/>
      <c r="J38" s="121"/>
      <c r="K38" s="124" t="s">
        <v>65</v>
      </c>
      <c r="L38" s="154" t="s">
        <v>339</v>
      </c>
      <c r="M38" s="154" t="s">
        <v>311</v>
      </c>
      <c r="N38" s="154" t="s">
        <v>281</v>
      </c>
      <c r="O38" s="154" t="s">
        <v>286</v>
      </c>
      <c r="P38" s="154" t="s">
        <v>312</v>
      </c>
      <c r="Q38" s="154">
        <v>2021</v>
      </c>
    </row>
    <row r="39" spans="1:17" ht="155.25" customHeight="1" thickBot="1">
      <c r="A39" s="149" t="s">
        <v>309</v>
      </c>
      <c r="B39" s="193" t="s">
        <v>310</v>
      </c>
      <c r="C39" s="102" t="s">
        <v>307</v>
      </c>
      <c r="D39" s="154" t="s">
        <v>313</v>
      </c>
      <c r="E39" s="102" t="s">
        <v>323</v>
      </c>
      <c r="F39" s="151" t="s">
        <v>64</v>
      </c>
      <c r="G39" s="151" t="s">
        <v>66</v>
      </c>
      <c r="H39" s="124" t="s">
        <v>65</v>
      </c>
      <c r="I39" s="178"/>
      <c r="J39" s="121"/>
      <c r="K39" s="124" t="s">
        <v>65</v>
      </c>
      <c r="L39" s="154" t="s">
        <v>308</v>
      </c>
      <c r="M39" s="154" t="s">
        <v>311</v>
      </c>
      <c r="N39" s="154" t="s">
        <v>281</v>
      </c>
      <c r="O39" s="154" t="s">
        <v>286</v>
      </c>
      <c r="P39" s="154" t="s">
        <v>314</v>
      </c>
      <c r="Q39" s="154">
        <v>2021</v>
      </c>
    </row>
    <row r="40" spans="1:17" ht="111" customHeight="1" thickBot="1">
      <c r="A40" s="149" t="s">
        <v>315</v>
      </c>
      <c r="B40" s="193" t="s">
        <v>204</v>
      </c>
      <c r="C40" s="102" t="s">
        <v>316</v>
      </c>
      <c r="D40" s="154" t="s">
        <v>317</v>
      </c>
      <c r="E40" s="102" t="s">
        <v>322</v>
      </c>
      <c r="F40" s="151" t="s">
        <v>64</v>
      </c>
      <c r="G40" s="151" t="s">
        <v>66</v>
      </c>
      <c r="H40" s="124" t="s">
        <v>65</v>
      </c>
      <c r="I40" s="178"/>
      <c r="J40" s="121" t="s">
        <v>716</v>
      </c>
      <c r="K40" s="124" t="s">
        <v>65</v>
      </c>
      <c r="L40" s="154" t="s">
        <v>327</v>
      </c>
      <c r="M40" s="154" t="s">
        <v>717</v>
      </c>
      <c r="N40" s="154" t="s">
        <v>328</v>
      </c>
      <c r="O40" s="154" t="s">
        <v>329</v>
      </c>
      <c r="P40" s="154" t="s">
        <v>717</v>
      </c>
      <c r="Q40" s="154">
        <v>2021</v>
      </c>
    </row>
    <row r="41" spans="1:17" ht="123.75" customHeight="1" thickBot="1">
      <c r="A41" s="149" t="s">
        <v>315</v>
      </c>
      <c r="B41" s="193" t="s">
        <v>318</v>
      </c>
      <c r="C41" s="102" t="s">
        <v>319</v>
      </c>
      <c r="D41" s="102" t="s">
        <v>320</v>
      </c>
      <c r="E41" s="102" t="s">
        <v>321</v>
      </c>
      <c r="F41" s="151" t="s">
        <v>150</v>
      </c>
      <c r="G41" s="151" t="s">
        <v>151</v>
      </c>
      <c r="H41" s="152" t="s">
        <v>65</v>
      </c>
      <c r="I41" s="178"/>
      <c r="J41" s="121"/>
      <c r="K41" s="152" t="s">
        <v>65</v>
      </c>
      <c r="L41" s="154"/>
      <c r="M41" s="154" t="s">
        <v>325</v>
      </c>
      <c r="N41" s="154">
        <v>2021</v>
      </c>
      <c r="O41" s="154" t="s">
        <v>326</v>
      </c>
      <c r="P41" s="154" t="s">
        <v>86</v>
      </c>
      <c r="Q41" s="154">
        <v>2021</v>
      </c>
    </row>
    <row r="42" spans="1:17" ht="15.75" customHeight="1" thickBot="1">
      <c r="A42" s="149"/>
      <c r="B42" s="193"/>
      <c r="C42" s="102"/>
      <c r="D42" s="154"/>
      <c r="E42" s="102"/>
      <c r="F42" s="151"/>
      <c r="G42" s="151"/>
      <c r="H42" s="155"/>
      <c r="I42" s="178"/>
      <c r="J42" s="121"/>
      <c r="K42" s="155"/>
      <c r="L42" s="154"/>
      <c r="M42" s="154"/>
      <c r="N42" s="154"/>
      <c r="O42" s="154"/>
      <c r="P42" s="154"/>
      <c r="Q42" s="154"/>
    </row>
    <row r="43" spans="1:17" ht="15.75" customHeight="1"/>
    <row r="44" spans="1:17" ht="15.75" customHeight="1"/>
    <row r="45" spans="1:17" ht="15.75" customHeight="1"/>
    <row r="46" spans="1:17" ht="15.75" customHeight="1">
      <c r="E46" s="91"/>
    </row>
    <row r="47" spans="1:17" ht="15.75" customHeight="1">
      <c r="E47" s="91"/>
    </row>
    <row r="48" spans="1:17" ht="15.75" customHeight="1">
      <c r="E48" s="91"/>
    </row>
    <row r="49" spans="5:17" ht="15.75" customHeight="1">
      <c r="E49" s="91"/>
    </row>
    <row r="50" spans="5:17" ht="15.75" customHeight="1">
      <c r="E50" s="91"/>
      <c r="Q50">
        <f ca="1">+A40:A47:Q50</f>
        <v>0</v>
      </c>
    </row>
    <row r="51" spans="5:17" ht="15.75" customHeight="1">
      <c r="E51" s="91"/>
    </row>
    <row r="52" spans="5:17" ht="15.75" customHeight="1">
      <c r="E52" s="91"/>
    </row>
    <row r="53" spans="5:17" ht="15.75" customHeight="1">
      <c r="E53" s="91"/>
    </row>
    <row r="54" spans="5:17" ht="15.75" customHeight="1">
      <c r="E54" s="91"/>
    </row>
    <row r="55" spans="5:17" ht="15.75" customHeight="1">
      <c r="E55" s="148"/>
    </row>
    <row r="56" spans="5:17" ht="15.75" customHeight="1">
      <c r="E56" s="91"/>
    </row>
    <row r="57" spans="5:17" ht="15.75" customHeight="1"/>
    <row r="58" spans="5:17" ht="15.75" customHeight="1"/>
    <row r="59" spans="5:17" ht="15.75" customHeight="1"/>
    <row r="60" spans="5:17" ht="15.75" customHeight="1"/>
    <row r="61" spans="5:17" ht="15.75" customHeight="1"/>
    <row r="62" spans="5:17" ht="15.75" customHeight="1"/>
    <row r="63" spans="5:17" ht="15.75" customHeight="1"/>
    <row r="64" spans="5:1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A2:B2"/>
    <mergeCell ref="A4:A6"/>
    <mergeCell ref="B4:B6"/>
    <mergeCell ref="A1:B1"/>
    <mergeCell ref="C1:J1"/>
    <mergeCell ref="F2:F6"/>
    <mergeCell ref="G2:G6"/>
    <mergeCell ref="H2:H6"/>
    <mergeCell ref="I2:I6"/>
    <mergeCell ref="J2:J6"/>
    <mergeCell ref="A3:B3"/>
    <mergeCell ref="K1:Q1"/>
    <mergeCell ref="C2:C6"/>
    <mergeCell ref="D2:D6"/>
    <mergeCell ref="E2:E6"/>
    <mergeCell ref="Q2:Q6"/>
    <mergeCell ref="L2:L6"/>
    <mergeCell ref="M2:M6"/>
    <mergeCell ref="N2:N6"/>
    <mergeCell ref="O2:O6"/>
    <mergeCell ref="P2:P6"/>
  </mergeCells>
  <dataValidations count="2">
    <dataValidation type="decimal" allowBlank="1" showDropDown="1" sqref="F8:F13">
      <formula1>1</formula1>
      <formula2>4</formula2>
    </dataValidation>
    <dataValidation type="list" allowBlank="1" showInputMessage="1" showErrorMessage="1" sqref="E7:E13">
      <formula1>$E$18:$E$56</formula1>
    </dataValidation>
  </dataValidations>
  <pageMargins left="0.23622047244094491" right="0.23622047244094491" top="0.74803149606299213" bottom="0.74803149606299213" header="0" footer="0"/>
  <pageSetup paperSize="8" orientation="landscape" r:id="rId1"/>
  <ignoredErrors>
    <ignoredError sqref="G23:G24 G7:G20 G21:G22 G26:G29 G30:G31 G33:G41 H2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tabSelected="1" zoomScaleNormal="100" workbookViewId="0">
      <pane ySplit="6" topLeftCell="A17" activePane="bottomLeft" state="frozen"/>
      <selection pane="bottomLeft" activeCell="P2" sqref="P2:P6"/>
    </sheetView>
  </sheetViews>
  <sheetFormatPr baseColWidth="10" defaultColWidth="12.625" defaultRowHeight="15" customHeight="1"/>
  <cols>
    <col min="1" max="13" width="9.375" style="340" customWidth="1"/>
    <col min="14" max="15" width="10.375" style="340" customWidth="1"/>
    <col min="16" max="16" width="11" style="340" customWidth="1"/>
    <col min="17" max="26" width="9.375" style="340" customWidth="1"/>
    <col min="27" max="16384" width="12.625" style="340"/>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1073</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1072</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ht="18.75" customHeight="1" thickBot="1">
      <c r="A6" s="875"/>
      <c r="B6" s="875"/>
      <c r="C6" s="875"/>
      <c r="D6" s="875"/>
      <c r="E6" s="875"/>
      <c r="F6" s="875"/>
      <c r="G6" s="875"/>
      <c r="H6" s="875"/>
      <c r="I6" s="875"/>
      <c r="J6" s="875"/>
      <c r="K6" s="72">
        <v>1</v>
      </c>
      <c r="L6" s="875"/>
      <c r="M6" s="875"/>
      <c r="N6" s="875"/>
      <c r="O6" s="875"/>
      <c r="P6" s="875"/>
      <c r="Q6" s="875"/>
    </row>
    <row r="7" spans="1:26" ht="161.25" customHeight="1" thickBot="1">
      <c r="A7" s="442" t="s">
        <v>856</v>
      </c>
      <c r="B7" s="443" t="s">
        <v>186</v>
      </c>
      <c r="C7" s="426" t="s">
        <v>165</v>
      </c>
      <c r="D7" s="427" t="s">
        <v>857</v>
      </c>
      <c r="E7" s="426" t="s">
        <v>225</v>
      </c>
      <c r="F7" s="445" t="s">
        <v>64</v>
      </c>
      <c r="G7" s="446">
        <v>1</v>
      </c>
      <c r="H7" s="428" t="s">
        <v>65</v>
      </c>
      <c r="I7" s="425"/>
      <c r="J7" s="427" t="s">
        <v>858</v>
      </c>
      <c r="K7" s="428" t="s">
        <v>65</v>
      </c>
      <c r="L7" s="427" t="s">
        <v>859</v>
      </c>
      <c r="M7" s="427" t="s">
        <v>860</v>
      </c>
      <c r="N7" s="427">
        <v>2018</v>
      </c>
      <c r="O7" s="427" t="s">
        <v>861</v>
      </c>
      <c r="P7" s="427" t="s">
        <v>2145</v>
      </c>
      <c r="Q7" s="427" t="s">
        <v>2114</v>
      </c>
    </row>
    <row r="8" spans="1:26" ht="153.75" thickBot="1">
      <c r="A8" s="442" t="s">
        <v>856</v>
      </c>
      <c r="B8" s="443" t="s">
        <v>186</v>
      </c>
      <c r="C8" s="426" t="s">
        <v>165</v>
      </c>
      <c r="D8" s="427" t="s">
        <v>862</v>
      </c>
      <c r="E8" s="426" t="s">
        <v>2146</v>
      </c>
      <c r="F8" s="445" t="s">
        <v>64</v>
      </c>
      <c r="G8" s="446">
        <v>1</v>
      </c>
      <c r="H8" s="428" t="s">
        <v>65</v>
      </c>
      <c r="I8" s="429"/>
      <c r="J8" s="694" t="s">
        <v>863</v>
      </c>
      <c r="K8" s="428" t="s">
        <v>65</v>
      </c>
      <c r="L8" s="427"/>
      <c r="M8" s="427" t="s">
        <v>864</v>
      </c>
      <c r="N8" s="427">
        <v>2018</v>
      </c>
      <c r="O8" s="427" t="s">
        <v>865</v>
      </c>
      <c r="P8" s="427" t="s">
        <v>2147</v>
      </c>
      <c r="Q8" s="427" t="s">
        <v>2511</v>
      </c>
    </row>
    <row r="9" spans="1:26" ht="64.5" thickBot="1">
      <c r="A9" s="442" t="s">
        <v>856</v>
      </c>
      <c r="B9" s="443" t="s">
        <v>186</v>
      </c>
      <c r="C9" s="426" t="s">
        <v>165</v>
      </c>
      <c r="D9" s="437" t="s">
        <v>866</v>
      </c>
      <c r="E9" s="454" t="s">
        <v>2054</v>
      </c>
      <c r="F9" s="445" t="s">
        <v>64</v>
      </c>
      <c r="G9" s="446">
        <v>1</v>
      </c>
      <c r="H9" s="428" t="s">
        <v>65</v>
      </c>
      <c r="I9" s="695"/>
      <c r="J9" s="437"/>
      <c r="K9" s="428" t="s">
        <v>65</v>
      </c>
      <c r="L9" s="437" t="s">
        <v>867</v>
      </c>
      <c r="M9" s="437" t="s">
        <v>868</v>
      </c>
      <c r="N9" s="437">
        <v>2019</v>
      </c>
      <c r="O9" s="427" t="s">
        <v>869</v>
      </c>
      <c r="P9" s="427" t="s">
        <v>2148</v>
      </c>
      <c r="Q9" s="427" t="s">
        <v>2114</v>
      </c>
    </row>
    <row r="10" spans="1:26" ht="196.5" customHeight="1" thickBot="1">
      <c r="A10" s="442" t="s">
        <v>856</v>
      </c>
      <c r="B10" s="443" t="s">
        <v>186</v>
      </c>
      <c r="C10" s="426" t="s">
        <v>165</v>
      </c>
      <c r="D10" s="427" t="s">
        <v>870</v>
      </c>
      <c r="E10" s="426" t="s">
        <v>2150</v>
      </c>
      <c r="F10" s="445" t="s">
        <v>64</v>
      </c>
      <c r="G10" s="446">
        <v>1</v>
      </c>
      <c r="H10" s="428" t="s">
        <v>65</v>
      </c>
      <c r="I10" s="429"/>
      <c r="J10" s="694" t="s">
        <v>871</v>
      </c>
      <c r="K10" s="428" t="s">
        <v>65</v>
      </c>
      <c r="L10" s="427" t="s">
        <v>859</v>
      </c>
      <c r="M10" s="437" t="s">
        <v>872</v>
      </c>
      <c r="N10" s="427">
        <v>2019</v>
      </c>
      <c r="O10" s="427" t="s">
        <v>861</v>
      </c>
      <c r="P10" s="427" t="s">
        <v>2149</v>
      </c>
      <c r="Q10" s="557" t="s">
        <v>2510</v>
      </c>
    </row>
    <row r="11" spans="1:26" s="78" customFormat="1" ht="100.5" customHeight="1" thickBot="1">
      <c r="A11" s="442" t="s">
        <v>856</v>
      </c>
      <c r="B11" s="443" t="s">
        <v>186</v>
      </c>
      <c r="C11" s="426" t="s">
        <v>165</v>
      </c>
      <c r="D11" s="437" t="s">
        <v>873</v>
      </c>
      <c r="E11" s="426" t="s">
        <v>2151</v>
      </c>
      <c r="F11" s="445" t="s">
        <v>64</v>
      </c>
      <c r="G11" s="446">
        <v>2</v>
      </c>
      <c r="H11" s="424" t="s">
        <v>65</v>
      </c>
      <c r="I11" s="696"/>
      <c r="J11" s="694" t="s">
        <v>871</v>
      </c>
      <c r="K11" s="424" t="s">
        <v>65</v>
      </c>
      <c r="L11" s="427" t="s">
        <v>859</v>
      </c>
      <c r="M11" s="437" t="s">
        <v>872</v>
      </c>
      <c r="N11" s="427">
        <v>2019</v>
      </c>
      <c r="O11" s="427" t="s">
        <v>861</v>
      </c>
      <c r="P11" s="427" t="s">
        <v>2149</v>
      </c>
      <c r="Q11" s="427" t="s">
        <v>2511</v>
      </c>
      <c r="R11" s="86"/>
      <c r="S11" s="86"/>
      <c r="T11" s="86"/>
      <c r="U11" s="86"/>
      <c r="V11" s="86"/>
      <c r="W11" s="86"/>
      <c r="X11" s="86"/>
      <c r="Y11" s="86"/>
      <c r="Z11" s="86"/>
    </row>
    <row r="12" spans="1:26" ht="173.25" customHeight="1" thickBot="1">
      <c r="A12" s="393" t="s">
        <v>874</v>
      </c>
      <c r="B12" s="380" t="s">
        <v>186</v>
      </c>
      <c r="C12" s="381" t="s">
        <v>875</v>
      </c>
      <c r="D12" s="382" t="s">
        <v>876</v>
      </c>
      <c r="E12" s="381" t="s">
        <v>877</v>
      </c>
      <c r="F12" s="383" t="s">
        <v>64</v>
      </c>
      <c r="G12" s="384">
        <v>1</v>
      </c>
      <c r="H12" s="385" t="s">
        <v>65</v>
      </c>
      <c r="I12" s="392"/>
      <c r="J12" s="382"/>
      <c r="K12" s="385" t="s">
        <v>65</v>
      </c>
      <c r="L12" s="382" t="s">
        <v>878</v>
      </c>
      <c r="M12" s="382" t="s">
        <v>879</v>
      </c>
      <c r="N12" s="382">
        <v>2019</v>
      </c>
      <c r="O12" s="382" t="s">
        <v>865</v>
      </c>
      <c r="P12" s="557" t="s">
        <v>2152</v>
      </c>
      <c r="Q12" s="557" t="s">
        <v>2509</v>
      </c>
    </row>
    <row r="13" spans="1:26" ht="166.5" thickBot="1">
      <c r="A13" s="393" t="s">
        <v>874</v>
      </c>
      <c r="B13" s="380" t="s">
        <v>186</v>
      </c>
      <c r="C13" s="381" t="s">
        <v>880</v>
      </c>
      <c r="D13" s="388" t="s">
        <v>881</v>
      </c>
      <c r="E13" s="394" t="s">
        <v>882</v>
      </c>
      <c r="F13" s="383" t="s">
        <v>64</v>
      </c>
      <c r="G13" s="384">
        <v>2</v>
      </c>
      <c r="H13" s="391" t="s">
        <v>65</v>
      </c>
      <c r="I13" s="390"/>
      <c r="J13" s="387" t="s">
        <v>871</v>
      </c>
      <c r="K13" s="391" t="s">
        <v>65</v>
      </c>
      <c r="L13" s="388" t="s">
        <v>883</v>
      </c>
      <c r="M13" s="388" t="s">
        <v>884</v>
      </c>
      <c r="N13" s="382">
        <v>2019</v>
      </c>
      <c r="O13" s="382" t="s">
        <v>885</v>
      </c>
      <c r="P13" s="557" t="s">
        <v>2153</v>
      </c>
      <c r="Q13" s="619" t="s">
        <v>2509</v>
      </c>
      <c r="R13" s="73"/>
    </row>
    <row r="14" spans="1:26" ht="189" customHeight="1" thickBot="1">
      <c r="A14" s="393" t="s">
        <v>874</v>
      </c>
      <c r="B14" s="380" t="s">
        <v>186</v>
      </c>
      <c r="C14" s="389" t="s">
        <v>886</v>
      </c>
      <c r="D14" s="388" t="s">
        <v>887</v>
      </c>
      <c r="E14" s="381" t="s">
        <v>888</v>
      </c>
      <c r="F14" s="383" t="s">
        <v>64</v>
      </c>
      <c r="G14" s="384">
        <v>2</v>
      </c>
      <c r="H14" s="391" t="s">
        <v>65</v>
      </c>
      <c r="I14" s="392"/>
      <c r="J14" s="395"/>
      <c r="K14" s="391" t="s">
        <v>65</v>
      </c>
      <c r="L14" s="388" t="s">
        <v>889</v>
      </c>
      <c r="M14" s="382" t="s">
        <v>890</v>
      </c>
      <c r="N14" s="396">
        <v>43466</v>
      </c>
      <c r="O14" s="382" t="s">
        <v>865</v>
      </c>
      <c r="P14" s="557" t="s">
        <v>2154</v>
      </c>
      <c r="Q14" s="619" t="s">
        <v>2509</v>
      </c>
    </row>
    <row r="15" spans="1:26" ht="126.75" customHeight="1" thickBot="1">
      <c r="A15" s="697" t="s">
        <v>874</v>
      </c>
      <c r="B15" s="443" t="s">
        <v>186</v>
      </c>
      <c r="C15" s="454" t="s">
        <v>891</v>
      </c>
      <c r="D15" s="437" t="s">
        <v>892</v>
      </c>
      <c r="E15" s="454" t="s">
        <v>2155</v>
      </c>
      <c r="F15" s="445" t="s">
        <v>105</v>
      </c>
      <c r="G15" s="446">
        <v>2</v>
      </c>
      <c r="H15" s="428" t="s">
        <v>65</v>
      </c>
      <c r="I15" s="437"/>
      <c r="J15" s="437"/>
      <c r="K15" s="428" t="s">
        <v>65</v>
      </c>
      <c r="L15" s="437" t="s">
        <v>893</v>
      </c>
      <c r="M15" s="437" t="s">
        <v>894</v>
      </c>
      <c r="N15" s="437">
        <v>2019</v>
      </c>
      <c r="O15" s="427" t="s">
        <v>895</v>
      </c>
      <c r="P15" s="437" t="s">
        <v>2156</v>
      </c>
      <c r="Q15" s="437" t="s">
        <v>2114</v>
      </c>
    </row>
    <row r="16" spans="1:26" ht="222.75" customHeight="1" thickBot="1">
      <c r="A16" s="393" t="s">
        <v>874</v>
      </c>
      <c r="B16" s="380" t="s">
        <v>186</v>
      </c>
      <c r="C16" s="389" t="s">
        <v>896</v>
      </c>
      <c r="D16" s="382" t="s">
        <v>897</v>
      </c>
      <c r="E16" s="389" t="s">
        <v>460</v>
      </c>
      <c r="F16" s="383" t="s">
        <v>64</v>
      </c>
      <c r="G16" s="384">
        <v>2</v>
      </c>
      <c r="H16" s="391" t="s">
        <v>65</v>
      </c>
      <c r="I16" s="388"/>
      <c r="J16" s="397" t="s">
        <v>863</v>
      </c>
      <c r="K16" s="391" t="s">
        <v>65</v>
      </c>
      <c r="L16" s="388" t="s">
        <v>898</v>
      </c>
      <c r="M16" s="388" t="s">
        <v>899</v>
      </c>
      <c r="N16" s="388">
        <v>2018</v>
      </c>
      <c r="O16" s="382" t="s">
        <v>900</v>
      </c>
      <c r="P16" s="557" t="s">
        <v>2157</v>
      </c>
      <c r="Q16" s="557" t="s">
        <v>2510</v>
      </c>
    </row>
    <row r="17" spans="1:18" ht="107.25" customHeight="1" thickBot="1">
      <c r="A17" s="393" t="s">
        <v>874</v>
      </c>
      <c r="B17" s="380" t="s">
        <v>186</v>
      </c>
      <c r="C17" s="389" t="s">
        <v>901</v>
      </c>
      <c r="D17" s="382" t="s">
        <v>902</v>
      </c>
      <c r="E17" s="389" t="s">
        <v>903</v>
      </c>
      <c r="F17" s="383" t="s">
        <v>64</v>
      </c>
      <c r="G17" s="384">
        <v>2</v>
      </c>
      <c r="H17" s="391" t="s">
        <v>65</v>
      </c>
      <c r="I17" s="388"/>
      <c r="J17" s="388"/>
      <c r="K17" s="391" t="s">
        <v>65</v>
      </c>
      <c r="L17" s="388" t="s">
        <v>904</v>
      </c>
      <c r="M17" s="388" t="s">
        <v>905</v>
      </c>
      <c r="N17" s="396">
        <v>43344</v>
      </c>
      <c r="O17" s="382" t="s">
        <v>906</v>
      </c>
      <c r="P17" s="619" t="s">
        <v>2158</v>
      </c>
      <c r="Q17" s="557" t="s">
        <v>2159</v>
      </c>
    </row>
    <row r="18" spans="1:18" ht="145.5" customHeight="1" thickBot="1">
      <c r="A18" s="393" t="s">
        <v>856</v>
      </c>
      <c r="B18" s="380" t="s">
        <v>186</v>
      </c>
      <c r="C18" s="389" t="s">
        <v>907</v>
      </c>
      <c r="D18" s="382" t="s">
        <v>908</v>
      </c>
      <c r="E18" s="389" t="s">
        <v>909</v>
      </c>
      <c r="F18" s="383" t="s">
        <v>105</v>
      </c>
      <c r="G18" s="384">
        <v>2</v>
      </c>
      <c r="H18" s="385" t="s">
        <v>65</v>
      </c>
      <c r="I18" s="388"/>
      <c r="J18" s="397" t="s">
        <v>863</v>
      </c>
      <c r="K18" s="385" t="s">
        <v>65</v>
      </c>
      <c r="L18" s="388" t="s">
        <v>910</v>
      </c>
      <c r="M18" s="388" t="s">
        <v>911</v>
      </c>
      <c r="N18" s="388">
        <v>2018</v>
      </c>
      <c r="O18" s="382" t="s">
        <v>912</v>
      </c>
      <c r="P18" s="557" t="s">
        <v>913</v>
      </c>
      <c r="Q18" s="557" t="s">
        <v>2512</v>
      </c>
    </row>
    <row r="19" spans="1:18" ht="140.25" customHeight="1" thickBot="1">
      <c r="A19" s="393" t="s">
        <v>856</v>
      </c>
      <c r="B19" s="380" t="s">
        <v>186</v>
      </c>
      <c r="C19" s="389" t="s">
        <v>914</v>
      </c>
      <c r="D19" s="388" t="s">
        <v>915</v>
      </c>
      <c r="E19" s="389" t="s">
        <v>460</v>
      </c>
      <c r="F19" s="398" t="s">
        <v>150</v>
      </c>
      <c r="G19" s="399">
        <v>2</v>
      </c>
      <c r="H19" s="400" t="s">
        <v>65</v>
      </c>
      <c r="I19" s="401"/>
      <c r="J19" s="397" t="s">
        <v>863</v>
      </c>
      <c r="K19" s="400" t="s">
        <v>65</v>
      </c>
      <c r="L19" s="388" t="s">
        <v>916</v>
      </c>
      <c r="M19" s="388" t="s">
        <v>917</v>
      </c>
      <c r="N19" s="388">
        <v>2018</v>
      </c>
      <c r="O19" s="388" t="s">
        <v>918</v>
      </c>
      <c r="P19" s="557" t="s">
        <v>2160</v>
      </c>
      <c r="Q19" s="557" t="s">
        <v>2513</v>
      </c>
    </row>
    <row r="20" spans="1:18" ht="132.75" customHeight="1" thickBot="1">
      <c r="A20" s="442" t="s">
        <v>919</v>
      </c>
      <c r="B20" s="443" t="s">
        <v>186</v>
      </c>
      <c r="C20" s="426" t="s">
        <v>920</v>
      </c>
      <c r="D20" s="427" t="s">
        <v>921</v>
      </c>
      <c r="E20" s="454" t="s">
        <v>1050</v>
      </c>
      <c r="F20" s="455" t="s">
        <v>105</v>
      </c>
      <c r="G20" s="446">
        <v>1</v>
      </c>
      <c r="H20" s="456" t="s">
        <v>65</v>
      </c>
      <c r="I20" s="447"/>
      <c r="J20" s="448" t="s">
        <v>863</v>
      </c>
      <c r="K20" s="456" t="s">
        <v>65</v>
      </c>
      <c r="L20" s="427" t="s">
        <v>922</v>
      </c>
      <c r="M20" s="427" t="s">
        <v>923</v>
      </c>
      <c r="N20" s="427">
        <v>2018</v>
      </c>
      <c r="O20" s="427" t="s">
        <v>924</v>
      </c>
      <c r="P20" s="427" t="s">
        <v>1071</v>
      </c>
      <c r="Q20" s="427" t="s">
        <v>2161</v>
      </c>
    </row>
    <row r="21" spans="1:18" ht="158.25" customHeight="1" thickBot="1">
      <c r="A21" s="379" t="s">
        <v>919</v>
      </c>
      <c r="B21" s="380" t="s">
        <v>186</v>
      </c>
      <c r="C21" s="381" t="s">
        <v>925</v>
      </c>
      <c r="D21" s="382" t="s">
        <v>926</v>
      </c>
      <c r="E21" s="389" t="s">
        <v>460</v>
      </c>
      <c r="F21" s="383" t="s">
        <v>105</v>
      </c>
      <c r="G21" s="384">
        <v>2</v>
      </c>
      <c r="H21" s="400" t="s">
        <v>65</v>
      </c>
      <c r="I21" s="402"/>
      <c r="J21" s="403" t="s">
        <v>863</v>
      </c>
      <c r="K21" s="400" t="s">
        <v>65</v>
      </c>
      <c r="L21" s="382" t="s">
        <v>927</v>
      </c>
      <c r="M21" s="382" t="s">
        <v>928</v>
      </c>
      <c r="N21" s="382">
        <v>2018</v>
      </c>
      <c r="O21" s="382" t="s">
        <v>929</v>
      </c>
      <c r="P21" s="557" t="s">
        <v>2162</v>
      </c>
      <c r="Q21" s="557" t="s">
        <v>2514</v>
      </c>
    </row>
    <row r="22" spans="1:18" ht="169.5" customHeight="1" thickBot="1">
      <c r="A22" s="442" t="s">
        <v>930</v>
      </c>
      <c r="B22" s="443" t="s">
        <v>204</v>
      </c>
      <c r="C22" s="426" t="s">
        <v>931</v>
      </c>
      <c r="D22" s="427" t="s">
        <v>932</v>
      </c>
      <c r="E22" s="444" t="s">
        <v>1056</v>
      </c>
      <c r="F22" s="445" t="s">
        <v>105</v>
      </c>
      <c r="G22" s="446">
        <v>2</v>
      </c>
      <c r="H22" s="428" t="s">
        <v>65</v>
      </c>
      <c r="I22" s="447"/>
      <c r="J22" s="448"/>
      <c r="K22" s="428" t="s">
        <v>65</v>
      </c>
      <c r="L22" s="427"/>
      <c r="M22" s="427" t="s">
        <v>934</v>
      </c>
      <c r="N22" s="449">
        <v>43466</v>
      </c>
      <c r="O22" s="427" t="s">
        <v>935</v>
      </c>
      <c r="P22" s="427" t="s">
        <v>1058</v>
      </c>
      <c r="Q22" s="449" t="s">
        <v>1057</v>
      </c>
      <c r="R22" s="154"/>
    </row>
    <row r="23" spans="1:18" ht="171.75" customHeight="1" thickBot="1">
      <c r="A23" s="442" t="s">
        <v>212</v>
      </c>
      <c r="B23" s="443" t="s">
        <v>204</v>
      </c>
      <c r="C23" s="426" t="s">
        <v>936</v>
      </c>
      <c r="D23" s="427" t="s">
        <v>937</v>
      </c>
      <c r="E23" s="444" t="s">
        <v>1056</v>
      </c>
      <c r="F23" s="445" t="s">
        <v>105</v>
      </c>
      <c r="G23" s="446">
        <v>2</v>
      </c>
      <c r="H23" s="450" t="s">
        <v>65</v>
      </c>
      <c r="I23" s="447"/>
      <c r="J23" s="448"/>
      <c r="K23" s="450" t="s">
        <v>65</v>
      </c>
      <c r="L23" s="427"/>
      <c r="M23" s="427" t="s">
        <v>938</v>
      </c>
      <c r="N23" s="449">
        <v>43405</v>
      </c>
      <c r="O23" s="427" t="s">
        <v>748</v>
      </c>
      <c r="P23" s="427" t="s">
        <v>1059</v>
      </c>
      <c r="Q23" s="449" t="s">
        <v>1060</v>
      </c>
      <c r="R23" s="191"/>
    </row>
    <row r="24" spans="1:18" ht="235.5" customHeight="1" thickBot="1">
      <c r="A24" s="379" t="s">
        <v>212</v>
      </c>
      <c r="B24" s="380" t="s">
        <v>204</v>
      </c>
      <c r="C24" s="381" t="s">
        <v>939</v>
      </c>
      <c r="D24" s="382" t="s">
        <v>940</v>
      </c>
      <c r="E24" s="404" t="s">
        <v>941</v>
      </c>
      <c r="F24" s="383" t="s">
        <v>150</v>
      </c>
      <c r="G24" s="384">
        <v>4</v>
      </c>
      <c r="H24" s="406" t="s">
        <v>65</v>
      </c>
      <c r="I24" s="402"/>
      <c r="J24" s="403"/>
      <c r="K24" s="406" t="s">
        <v>65</v>
      </c>
      <c r="L24" s="388" t="s">
        <v>745</v>
      </c>
      <c r="M24" s="407" t="s">
        <v>153</v>
      </c>
      <c r="N24" s="405">
        <v>43466</v>
      </c>
      <c r="O24" s="382" t="s">
        <v>748</v>
      </c>
      <c r="P24" s="557" t="s">
        <v>1645</v>
      </c>
      <c r="Q24" s="405" t="s">
        <v>623</v>
      </c>
    </row>
    <row r="25" spans="1:18" ht="168.75" customHeight="1" thickBot="1">
      <c r="A25" s="442" t="s">
        <v>203</v>
      </c>
      <c r="B25" s="443" t="s">
        <v>204</v>
      </c>
      <c r="C25" s="426" t="s">
        <v>270</v>
      </c>
      <c r="D25" s="427" t="s">
        <v>942</v>
      </c>
      <c r="E25" s="444" t="s">
        <v>1061</v>
      </c>
      <c r="F25" s="445" t="s">
        <v>105</v>
      </c>
      <c r="G25" s="446">
        <v>2</v>
      </c>
      <c r="H25" s="428" t="s">
        <v>65</v>
      </c>
      <c r="I25" s="447"/>
      <c r="J25" s="448"/>
      <c r="K25" s="428" t="s">
        <v>65</v>
      </c>
      <c r="L25" s="427"/>
      <c r="M25" s="427" t="s">
        <v>944</v>
      </c>
      <c r="N25" s="427">
        <v>2019</v>
      </c>
      <c r="O25" s="427" t="s">
        <v>945</v>
      </c>
      <c r="P25" s="427" t="s">
        <v>1062</v>
      </c>
      <c r="Q25" s="427" t="s">
        <v>665</v>
      </c>
      <c r="R25" s="157"/>
    </row>
    <row r="26" spans="1:18" ht="237.75" customHeight="1" thickBot="1">
      <c r="A26" s="379" t="s">
        <v>946</v>
      </c>
      <c r="B26" s="380" t="s">
        <v>204</v>
      </c>
      <c r="C26" s="381" t="s">
        <v>947</v>
      </c>
      <c r="D26" s="382" t="s">
        <v>948</v>
      </c>
      <c r="E26" s="404" t="s">
        <v>943</v>
      </c>
      <c r="F26" s="383" t="s">
        <v>496</v>
      </c>
      <c r="G26" s="384">
        <v>2</v>
      </c>
      <c r="H26" s="408" t="s">
        <v>65</v>
      </c>
      <c r="I26" s="403" t="s">
        <v>863</v>
      </c>
      <c r="J26" s="403"/>
      <c r="K26" s="408" t="s">
        <v>65</v>
      </c>
      <c r="L26" s="382" t="s">
        <v>949</v>
      </c>
      <c r="M26" s="382" t="s">
        <v>950</v>
      </c>
      <c r="N26" s="382">
        <v>2019</v>
      </c>
      <c r="O26" s="382" t="s">
        <v>951</v>
      </c>
      <c r="P26" s="382" t="s">
        <v>952</v>
      </c>
      <c r="Q26" s="382" t="s">
        <v>1054</v>
      </c>
    </row>
    <row r="27" spans="1:18" ht="237.75" customHeight="1" thickBot="1">
      <c r="A27" s="442" t="s">
        <v>953</v>
      </c>
      <c r="B27" s="443" t="s">
        <v>204</v>
      </c>
      <c r="C27" s="426" t="s">
        <v>954</v>
      </c>
      <c r="D27" s="427" t="s">
        <v>955</v>
      </c>
      <c r="E27" s="444" t="s">
        <v>1646</v>
      </c>
      <c r="F27" s="445" t="s">
        <v>64</v>
      </c>
      <c r="G27" s="446">
        <v>2</v>
      </c>
      <c r="H27" s="424" t="s">
        <v>65</v>
      </c>
      <c r="I27" s="447"/>
      <c r="J27" s="448"/>
      <c r="K27" s="424" t="s">
        <v>65</v>
      </c>
      <c r="L27" s="427"/>
      <c r="M27" s="427" t="s">
        <v>956</v>
      </c>
      <c r="N27" s="427">
        <v>2019</v>
      </c>
      <c r="O27" s="427" t="s">
        <v>945</v>
      </c>
      <c r="P27" s="427" t="s">
        <v>1647</v>
      </c>
      <c r="Q27" s="427" t="s">
        <v>340</v>
      </c>
    </row>
    <row r="28" spans="1:18" ht="169.5" customHeight="1" thickBot="1">
      <c r="A28" s="442" t="s">
        <v>957</v>
      </c>
      <c r="B28" s="443" t="s">
        <v>79</v>
      </c>
      <c r="C28" s="426" t="s">
        <v>958</v>
      </c>
      <c r="D28" s="427" t="s">
        <v>959</v>
      </c>
      <c r="E28" s="444" t="s">
        <v>1061</v>
      </c>
      <c r="F28" s="445" t="s">
        <v>105</v>
      </c>
      <c r="G28" s="446">
        <v>2</v>
      </c>
      <c r="H28" s="428" t="s">
        <v>65</v>
      </c>
      <c r="I28" s="447"/>
      <c r="J28" s="448"/>
      <c r="K28" s="428" t="s">
        <v>65</v>
      </c>
      <c r="L28" s="427"/>
      <c r="M28" s="427" t="s">
        <v>960</v>
      </c>
      <c r="N28" s="427">
        <v>2019</v>
      </c>
      <c r="O28" s="427" t="s">
        <v>190</v>
      </c>
      <c r="P28" s="427" t="s">
        <v>1603</v>
      </c>
      <c r="Q28" s="427" t="s">
        <v>1063</v>
      </c>
      <c r="R28" s="157"/>
    </row>
    <row r="29" spans="1:18" ht="168.75" customHeight="1" thickBot="1">
      <c r="A29" s="379" t="s">
        <v>957</v>
      </c>
      <c r="B29" s="380" t="s">
        <v>79</v>
      </c>
      <c r="C29" s="381" t="s">
        <v>961</v>
      </c>
      <c r="D29" s="382" t="s">
        <v>962</v>
      </c>
      <c r="E29" s="404" t="s">
        <v>963</v>
      </c>
      <c r="F29" s="383" t="s">
        <v>64</v>
      </c>
      <c r="G29" s="384">
        <v>2</v>
      </c>
      <c r="H29" s="391" t="s">
        <v>65</v>
      </c>
      <c r="I29" s="402"/>
      <c r="J29" s="403"/>
      <c r="K29" s="391" t="s">
        <v>65</v>
      </c>
      <c r="L29" s="382" t="s">
        <v>964</v>
      </c>
      <c r="M29" s="382" t="s">
        <v>965</v>
      </c>
      <c r="N29" s="382">
        <v>2019</v>
      </c>
      <c r="O29" s="382" t="s">
        <v>966</v>
      </c>
      <c r="P29" s="382" t="s">
        <v>967</v>
      </c>
      <c r="Q29" s="382" t="s">
        <v>1054</v>
      </c>
    </row>
    <row r="30" spans="1:18" ht="143.25" customHeight="1" thickBot="1">
      <c r="A30" s="379" t="s">
        <v>957</v>
      </c>
      <c r="B30" s="380" t="s">
        <v>79</v>
      </c>
      <c r="C30" s="381" t="s">
        <v>1277</v>
      </c>
      <c r="D30" s="382" t="s">
        <v>1278</v>
      </c>
      <c r="E30" s="404" t="s">
        <v>968</v>
      </c>
      <c r="F30" s="383" t="s">
        <v>64</v>
      </c>
      <c r="G30" s="384">
        <v>2</v>
      </c>
      <c r="H30" s="391" t="s">
        <v>65</v>
      </c>
      <c r="I30" s="402"/>
      <c r="J30" s="403"/>
      <c r="K30" s="391" t="s">
        <v>65</v>
      </c>
      <c r="L30" s="382" t="s">
        <v>969</v>
      </c>
      <c r="M30" s="382" t="s">
        <v>970</v>
      </c>
      <c r="N30" s="382">
        <v>2019</v>
      </c>
      <c r="O30" s="382" t="s">
        <v>971</v>
      </c>
      <c r="P30" s="382" t="s">
        <v>972</v>
      </c>
      <c r="Q30" s="382" t="s">
        <v>1064</v>
      </c>
    </row>
    <row r="31" spans="1:18" ht="180" customHeight="1" thickBot="1">
      <c r="A31" s="379" t="s">
        <v>957</v>
      </c>
      <c r="B31" s="380" t="s">
        <v>79</v>
      </c>
      <c r="C31" s="381" t="s">
        <v>973</v>
      </c>
      <c r="D31" s="382" t="s">
        <v>974</v>
      </c>
      <c r="E31" s="404" t="s">
        <v>975</v>
      </c>
      <c r="F31" s="383" t="s">
        <v>150</v>
      </c>
      <c r="G31" s="384">
        <v>2</v>
      </c>
      <c r="H31" s="385" t="s">
        <v>65</v>
      </c>
      <c r="I31" s="402"/>
      <c r="J31" s="403"/>
      <c r="K31" s="385" t="s">
        <v>65</v>
      </c>
      <c r="L31" s="382" t="s">
        <v>976</v>
      </c>
      <c r="M31" s="382" t="s">
        <v>977</v>
      </c>
      <c r="N31" s="405">
        <v>43466</v>
      </c>
      <c r="O31" s="382" t="s">
        <v>978</v>
      </c>
      <c r="P31" s="382" t="s">
        <v>1070</v>
      </c>
      <c r="Q31" s="405" t="s">
        <v>623</v>
      </c>
    </row>
    <row r="32" spans="1:18" ht="180.75" customHeight="1" thickBot="1">
      <c r="A32" s="442" t="s">
        <v>957</v>
      </c>
      <c r="B32" s="443" t="s">
        <v>79</v>
      </c>
      <c r="C32" s="426" t="s">
        <v>979</v>
      </c>
      <c r="D32" s="427" t="s">
        <v>980</v>
      </c>
      <c r="E32" s="444" t="s">
        <v>1065</v>
      </c>
      <c r="F32" s="445" t="s">
        <v>105</v>
      </c>
      <c r="G32" s="446">
        <v>2</v>
      </c>
      <c r="H32" s="428" t="s">
        <v>65</v>
      </c>
      <c r="I32" s="447"/>
      <c r="J32" s="448"/>
      <c r="K32" s="428" t="s">
        <v>65</v>
      </c>
      <c r="L32" s="427" t="s">
        <v>981</v>
      </c>
      <c r="M32" s="427" t="s">
        <v>982</v>
      </c>
      <c r="N32" s="449">
        <v>43466</v>
      </c>
      <c r="O32" s="427" t="s">
        <v>983</v>
      </c>
      <c r="P32" s="427" t="s">
        <v>1066</v>
      </c>
      <c r="Q32" s="427" t="s">
        <v>665</v>
      </c>
    </row>
    <row r="33" spans="1:17" ht="187.5" customHeight="1" thickBot="1">
      <c r="A33" s="379" t="s">
        <v>984</v>
      </c>
      <c r="B33" s="380" t="s">
        <v>985</v>
      </c>
      <c r="C33" s="381" t="s">
        <v>986</v>
      </c>
      <c r="D33" s="382" t="s">
        <v>987</v>
      </c>
      <c r="E33" s="404" t="s">
        <v>988</v>
      </c>
      <c r="F33" s="383" t="s">
        <v>64</v>
      </c>
      <c r="G33" s="384">
        <v>1</v>
      </c>
      <c r="H33" s="385" t="s">
        <v>65</v>
      </c>
      <c r="I33" s="402"/>
      <c r="J33" s="403"/>
      <c r="K33" s="385" t="s">
        <v>65</v>
      </c>
      <c r="L33" s="382"/>
      <c r="M33" s="382" t="s">
        <v>989</v>
      </c>
      <c r="N33" s="382">
        <v>2019</v>
      </c>
      <c r="O33" s="382" t="s">
        <v>990</v>
      </c>
      <c r="P33" s="382" t="s">
        <v>1055</v>
      </c>
      <c r="Q33" s="382" t="s">
        <v>1054</v>
      </c>
    </row>
    <row r="34" spans="1:17" ht="146.25" customHeight="1" thickBot="1">
      <c r="A34" s="149" t="s">
        <v>723</v>
      </c>
      <c r="B34" s="150" t="s">
        <v>724</v>
      </c>
      <c r="C34" s="99" t="s">
        <v>729</v>
      </c>
      <c r="D34" s="99" t="s">
        <v>730</v>
      </c>
      <c r="E34" s="355" t="s">
        <v>731</v>
      </c>
      <c r="F34" s="151" t="s">
        <v>64</v>
      </c>
      <c r="G34" s="151" t="s">
        <v>63</v>
      </c>
      <c r="H34" s="155" t="s">
        <v>65</v>
      </c>
      <c r="I34" s="342"/>
      <c r="J34" s="102"/>
      <c r="K34" s="155" t="s">
        <v>65</v>
      </c>
      <c r="L34" s="100"/>
      <c r="M34" s="100" t="s">
        <v>732</v>
      </c>
      <c r="N34" s="154">
        <v>2019</v>
      </c>
      <c r="O34" s="100" t="s">
        <v>190</v>
      </c>
      <c r="P34" s="100" t="s">
        <v>1069</v>
      </c>
      <c r="Q34" s="154" t="s">
        <v>1054</v>
      </c>
    </row>
    <row r="35" spans="1:17" ht="172.5" customHeight="1" thickBot="1">
      <c r="A35" s="104" t="s">
        <v>723</v>
      </c>
      <c r="B35" s="105" t="s">
        <v>991</v>
      </c>
      <c r="C35" s="106" t="s">
        <v>725</v>
      </c>
      <c r="D35" s="106" t="s">
        <v>992</v>
      </c>
      <c r="E35" s="451" t="s">
        <v>1067</v>
      </c>
      <c r="F35" s="108" t="s">
        <v>496</v>
      </c>
      <c r="G35" s="452" t="s">
        <v>66</v>
      </c>
      <c r="H35" s="453" t="s">
        <v>65</v>
      </c>
      <c r="I35" s="328"/>
      <c r="J35" s="111"/>
      <c r="K35" s="453" t="s">
        <v>65</v>
      </c>
      <c r="L35" s="107"/>
      <c r="M35" s="107" t="s">
        <v>727</v>
      </c>
      <c r="N35" s="112">
        <v>2019</v>
      </c>
      <c r="O35" s="107" t="s">
        <v>993</v>
      </c>
      <c r="P35" s="107" t="s">
        <v>1068</v>
      </c>
      <c r="Q35" s="112" t="s">
        <v>665</v>
      </c>
    </row>
    <row r="36" spans="1:17" ht="149.25" customHeight="1">
      <c r="A36" s="393" t="s">
        <v>994</v>
      </c>
      <c r="B36" s="441" t="s">
        <v>79</v>
      </c>
      <c r="C36" s="389" t="s">
        <v>995</v>
      </c>
      <c r="D36" s="388" t="s">
        <v>996</v>
      </c>
      <c r="E36" s="389" t="s">
        <v>933</v>
      </c>
      <c r="F36" s="398" t="s">
        <v>105</v>
      </c>
      <c r="G36" s="399">
        <v>2</v>
      </c>
      <c r="H36" s="440" t="s">
        <v>65</v>
      </c>
      <c r="I36" s="401"/>
      <c r="J36" s="397"/>
      <c r="K36" s="440" t="s">
        <v>65</v>
      </c>
      <c r="L36" s="388"/>
      <c r="M36" s="388" t="s">
        <v>997</v>
      </c>
      <c r="N36" s="388">
        <v>2019</v>
      </c>
      <c r="O36" s="388" t="s">
        <v>190</v>
      </c>
      <c r="P36" s="388" t="s">
        <v>1074</v>
      </c>
      <c r="Q36" s="388" t="s">
        <v>567</v>
      </c>
    </row>
    <row r="37" spans="1:17" ht="12" customHeight="1" thickBot="1">
      <c r="A37" s="339"/>
      <c r="B37" s="339"/>
      <c r="C37" s="339"/>
      <c r="D37" s="339"/>
      <c r="E37" s="339"/>
      <c r="F37" s="339"/>
      <c r="G37" s="339"/>
      <c r="H37" s="339"/>
      <c r="I37" s="339"/>
      <c r="J37" s="339"/>
      <c r="K37" s="339"/>
      <c r="L37" s="339"/>
      <c r="M37" s="339"/>
      <c r="N37" s="339"/>
      <c r="O37" s="339"/>
      <c r="P37" s="339"/>
      <c r="Q37" s="339"/>
    </row>
    <row r="38" spans="1:17" ht="203.25" customHeight="1" thickBot="1">
      <c r="A38" s="134" t="s">
        <v>1076</v>
      </c>
      <c r="B38" s="441" t="s">
        <v>79</v>
      </c>
      <c r="C38" s="134" t="s">
        <v>1604</v>
      </c>
      <c r="D38" s="134" t="s">
        <v>1605</v>
      </c>
      <c r="E38" s="134" t="s">
        <v>1075</v>
      </c>
      <c r="F38" s="458" t="s">
        <v>150</v>
      </c>
      <c r="G38" s="458">
        <v>2</v>
      </c>
      <c r="H38" s="440" t="s">
        <v>65</v>
      </c>
      <c r="I38" s="134"/>
      <c r="J38" s="134" t="s">
        <v>2192</v>
      </c>
      <c r="K38" s="440" t="s">
        <v>65</v>
      </c>
      <c r="L38" s="134" t="s">
        <v>2193</v>
      </c>
      <c r="M38" s="134" t="s">
        <v>2194</v>
      </c>
      <c r="N38" s="134">
        <v>2021</v>
      </c>
      <c r="O38" s="134" t="s">
        <v>1606</v>
      </c>
      <c r="P38" s="134" t="s">
        <v>1607</v>
      </c>
      <c r="Q38" s="457">
        <v>2022</v>
      </c>
    </row>
    <row r="39" spans="1:17" ht="141.75" customHeight="1">
      <c r="A39" s="134" t="s">
        <v>2163</v>
      </c>
      <c r="B39" s="134" t="s">
        <v>186</v>
      </c>
      <c r="C39" s="134" t="s">
        <v>2164</v>
      </c>
      <c r="D39" s="134" t="s">
        <v>2165</v>
      </c>
      <c r="E39" s="134" t="s">
        <v>2166</v>
      </c>
      <c r="F39" s="458" t="s">
        <v>105</v>
      </c>
      <c r="G39" s="458">
        <v>2</v>
      </c>
      <c r="H39" s="440" t="s">
        <v>65</v>
      </c>
      <c r="I39" s="134"/>
      <c r="J39" s="134"/>
      <c r="K39" s="440" t="s">
        <v>65</v>
      </c>
      <c r="L39" s="134"/>
      <c r="M39" s="134" t="s">
        <v>2167</v>
      </c>
      <c r="N39" s="134">
        <v>2022</v>
      </c>
      <c r="O39" s="134" t="s">
        <v>2168</v>
      </c>
      <c r="P39" s="134" t="s">
        <v>2167</v>
      </c>
      <c r="Q39" s="134">
        <v>2022</v>
      </c>
    </row>
    <row r="40" spans="1:17" ht="25.5" customHeight="1">
      <c r="A40" s="317"/>
      <c r="B40" s="317"/>
      <c r="C40" s="317"/>
      <c r="D40" s="317"/>
      <c r="E40" s="317"/>
      <c r="F40" s="317"/>
      <c r="G40" s="317"/>
      <c r="H40" s="317"/>
      <c r="I40" s="317"/>
      <c r="J40" s="317"/>
      <c r="K40" s="317"/>
      <c r="L40" s="317"/>
      <c r="M40" s="317"/>
      <c r="N40" s="317"/>
      <c r="O40" s="317"/>
      <c r="P40" s="317"/>
      <c r="Q40" s="317"/>
    </row>
    <row r="41" spans="1:17" ht="15.75" customHeight="1"/>
    <row r="42" spans="1:17" ht="15.75" customHeight="1"/>
    <row r="43" spans="1:17" ht="15.75" customHeight="1"/>
    <row r="44" spans="1:17" ht="15.75" customHeight="1"/>
    <row r="45" spans="1:17" ht="15.75" customHeight="1"/>
    <row r="46" spans="1:17" ht="15.75" customHeight="1"/>
    <row r="47" spans="1:17" ht="15.75" customHeight="1"/>
    <row r="48" spans="1:17" ht="15.75" customHeight="1"/>
    <row r="49" spans="13:13" ht="15.75" customHeight="1"/>
    <row r="50" spans="13:13" ht="15.75" customHeight="1"/>
    <row r="51" spans="13:13" ht="15.75" customHeight="1"/>
    <row r="52" spans="13:13" ht="15.75" customHeight="1">
      <c r="M52" s="340">
        <f>Q382222</f>
        <v>0</v>
      </c>
    </row>
    <row r="53" spans="13:13" ht="15.75" customHeight="1"/>
    <row r="54" spans="13:13" ht="15.75" customHeight="1"/>
    <row r="55" spans="13:13" ht="15.75" customHeight="1"/>
    <row r="56" spans="13:13" ht="15.75" customHeight="1"/>
    <row r="57" spans="13:13" ht="15.75" customHeight="1"/>
    <row r="58" spans="13:13" ht="15.75" customHeight="1"/>
    <row r="59" spans="13:13" ht="15.75" customHeight="1"/>
    <row r="60" spans="13:13" ht="15.75" customHeight="1"/>
    <row r="61" spans="13:13" ht="15.75" customHeight="1"/>
    <row r="62" spans="13:13" ht="15.75" customHeight="1"/>
    <row r="63" spans="13:13" ht="15.75" customHeight="1"/>
    <row r="64" spans="13:13"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otectedRanges>
    <protectedRange sqref="B14:I14 B15:D15 F15:H15 B16:H17 A7:C7 E7:I7 K7:L7 N7:O7 A8:J13 I15:J36 P7:Q36 K24 N24:O24 K8:O23 A18:H36 K25:O36 B38 H38:H39 K38:K39" name="Plage1_1"/>
    <protectedRange sqref="D7" name="Plage1_1_2"/>
    <protectedRange sqref="J7" name="Plage1_1_2_1"/>
    <protectedRange sqref="M24" name="Plage1_1_4"/>
    <protectedRange sqref="L24" name="Plage1_1_4_3"/>
  </protectedRanges>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pageMargins left="0.23622047244094491" right="0.23622047244094491" top="0.74803149606299213" bottom="0.74803149606299213" header="0" footer="0"/>
  <pageSetup paperSize="8" orientation="landscape" r:id="rId1"/>
  <ignoredErrors>
    <ignoredError sqref="G34:G3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90" zoomScaleNormal="90" workbookViewId="0">
      <pane ySplit="6" topLeftCell="A7" activePane="bottomLeft" state="frozen"/>
      <selection pane="bottomLeft" activeCell="R47" sqref="R47"/>
    </sheetView>
  </sheetViews>
  <sheetFormatPr baseColWidth="10" defaultColWidth="12.625" defaultRowHeight="15" customHeight="1"/>
  <cols>
    <col min="1" max="13" width="9.375" customWidth="1"/>
    <col min="14" max="14" width="7.75" customWidth="1"/>
    <col min="15" max="15" width="11.375" customWidth="1"/>
    <col min="16" max="26" width="9.375" customWidth="1"/>
  </cols>
  <sheetData>
    <row r="1" spans="1:26" ht="14.25">
      <c r="A1" s="868" t="s">
        <v>53</v>
      </c>
      <c r="B1" s="814"/>
      <c r="C1" s="869" t="s">
        <v>58</v>
      </c>
      <c r="D1" s="870"/>
      <c r="E1" s="870"/>
      <c r="F1" s="870"/>
      <c r="G1" s="870"/>
      <c r="H1" s="870"/>
      <c r="I1" s="870"/>
      <c r="J1" s="871"/>
      <c r="K1" s="869" t="s">
        <v>18</v>
      </c>
      <c r="L1" s="870"/>
      <c r="M1" s="870"/>
      <c r="N1" s="870"/>
      <c r="O1" s="870"/>
      <c r="P1" s="870"/>
      <c r="Q1" s="871"/>
    </row>
    <row r="2" spans="1:26" ht="27.95" customHeight="1">
      <c r="A2" s="872" t="s">
        <v>599</v>
      </c>
      <c r="B2" s="880"/>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c r="A3" s="146" t="s">
        <v>559</v>
      </c>
      <c r="B3" s="68"/>
      <c r="C3" s="874"/>
      <c r="D3" s="874"/>
      <c r="E3" s="874"/>
      <c r="F3" s="874"/>
      <c r="G3" s="874"/>
      <c r="H3" s="874"/>
      <c r="I3" s="874"/>
      <c r="J3" s="874"/>
      <c r="K3" s="69">
        <v>4</v>
      </c>
      <c r="L3" s="874"/>
      <c r="M3" s="874"/>
      <c r="N3" s="874"/>
      <c r="O3" s="874"/>
      <c r="P3" s="874"/>
      <c r="Q3" s="874"/>
    </row>
    <row r="4" spans="1:26" ht="14.25">
      <c r="A4" s="878" t="s">
        <v>33</v>
      </c>
      <c r="B4" s="878" t="s">
        <v>34</v>
      </c>
      <c r="C4" s="874"/>
      <c r="D4" s="874"/>
      <c r="E4" s="874"/>
      <c r="F4" s="874"/>
      <c r="G4" s="874"/>
      <c r="H4" s="874"/>
      <c r="I4" s="874"/>
      <c r="J4" s="874"/>
      <c r="K4" s="323">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92" thickBot="1">
      <c r="A7" s="180" t="s">
        <v>347</v>
      </c>
      <c r="B7" s="181" t="s">
        <v>204</v>
      </c>
      <c r="C7" s="111" t="s">
        <v>348</v>
      </c>
      <c r="D7" s="112" t="s">
        <v>349</v>
      </c>
      <c r="E7" s="111" t="s">
        <v>359</v>
      </c>
      <c r="F7" s="158" t="s">
        <v>64</v>
      </c>
      <c r="G7" s="158" t="s">
        <v>63</v>
      </c>
      <c r="H7" s="109" t="s">
        <v>65</v>
      </c>
      <c r="I7" s="115"/>
      <c r="J7" s="110" t="s">
        <v>350</v>
      </c>
      <c r="K7" s="109" t="s">
        <v>65</v>
      </c>
      <c r="L7" s="112"/>
      <c r="M7" s="112" t="s">
        <v>351</v>
      </c>
      <c r="N7" s="112">
        <v>2019</v>
      </c>
      <c r="O7" s="112" t="s">
        <v>352</v>
      </c>
      <c r="P7" s="112" t="s">
        <v>360</v>
      </c>
      <c r="Q7" s="112" t="s">
        <v>361</v>
      </c>
    </row>
    <row r="8" spans="1:26" ht="204.75" thickBot="1">
      <c r="A8" s="177" t="s">
        <v>347</v>
      </c>
      <c r="B8" s="179" t="s">
        <v>204</v>
      </c>
      <c r="C8" s="102" t="s">
        <v>353</v>
      </c>
      <c r="D8" s="154" t="s">
        <v>354</v>
      </c>
      <c r="E8" s="102" t="s">
        <v>355</v>
      </c>
      <c r="F8" s="151" t="s">
        <v>64</v>
      </c>
      <c r="G8" s="151" t="s">
        <v>63</v>
      </c>
      <c r="H8" s="155" t="s">
        <v>65</v>
      </c>
      <c r="I8" s="114"/>
      <c r="J8" s="121"/>
      <c r="K8" s="155" t="s">
        <v>65</v>
      </c>
      <c r="L8" s="154"/>
      <c r="M8" s="154" t="s">
        <v>356</v>
      </c>
      <c r="N8" s="157">
        <v>43344</v>
      </c>
      <c r="O8" s="154" t="s">
        <v>357</v>
      </c>
      <c r="P8" s="154" t="s">
        <v>516</v>
      </c>
      <c r="Q8" s="154" t="s">
        <v>132</v>
      </c>
    </row>
    <row r="9" spans="1:26" ht="141" thickBot="1">
      <c r="A9" s="177" t="s">
        <v>347</v>
      </c>
      <c r="B9" s="179" t="s">
        <v>204</v>
      </c>
      <c r="C9" s="139" t="s">
        <v>362</v>
      </c>
      <c r="D9" s="120" t="s">
        <v>363</v>
      </c>
      <c r="E9" s="139" t="s">
        <v>364</v>
      </c>
      <c r="F9" s="151" t="s">
        <v>64</v>
      </c>
      <c r="G9" s="151" t="s">
        <v>63</v>
      </c>
      <c r="H9" s="155" t="s">
        <v>65</v>
      </c>
      <c r="I9" s="119"/>
      <c r="J9" s="120"/>
      <c r="K9" s="155" t="s">
        <v>65</v>
      </c>
      <c r="L9" s="120"/>
      <c r="M9" s="120" t="s">
        <v>365</v>
      </c>
      <c r="N9" s="120">
        <v>2019</v>
      </c>
      <c r="O9" s="120" t="s">
        <v>292</v>
      </c>
      <c r="P9" s="120" t="s">
        <v>515</v>
      </c>
      <c r="Q9" s="197" t="s">
        <v>373</v>
      </c>
    </row>
    <row r="10" spans="1:26" ht="166.5" thickBot="1">
      <c r="A10" s="177" t="s">
        <v>347</v>
      </c>
      <c r="B10" s="179" t="s">
        <v>204</v>
      </c>
      <c r="C10" s="102" t="s">
        <v>366</v>
      </c>
      <c r="D10" s="154" t="s">
        <v>367</v>
      </c>
      <c r="E10" s="102" t="s">
        <v>368</v>
      </c>
      <c r="F10" s="151" t="s">
        <v>64</v>
      </c>
      <c r="G10" s="151" t="s">
        <v>63</v>
      </c>
      <c r="H10" s="155" t="s">
        <v>65</v>
      </c>
      <c r="I10" s="162"/>
      <c r="J10" s="154"/>
      <c r="K10" s="155" t="s">
        <v>65</v>
      </c>
      <c r="L10" s="154" t="s">
        <v>369</v>
      </c>
      <c r="M10" s="154" t="s">
        <v>370</v>
      </c>
      <c r="N10" s="154">
        <v>2019</v>
      </c>
      <c r="O10" s="120" t="s">
        <v>371</v>
      </c>
      <c r="P10" s="154" t="s">
        <v>372</v>
      </c>
      <c r="Q10" s="197" t="s">
        <v>373</v>
      </c>
    </row>
    <row r="11" spans="1:26" s="78" customFormat="1" ht="64.5" thickBot="1">
      <c r="A11" s="177" t="s">
        <v>347</v>
      </c>
      <c r="B11" s="150" t="s">
        <v>374</v>
      </c>
      <c r="C11" s="99" t="s">
        <v>375</v>
      </c>
      <c r="D11" s="100" t="s">
        <v>376</v>
      </c>
      <c r="E11" s="102" t="s">
        <v>368</v>
      </c>
      <c r="F11" s="151" t="s">
        <v>105</v>
      </c>
      <c r="G11" s="151" t="s">
        <v>63</v>
      </c>
      <c r="H11" s="124" t="s">
        <v>65</v>
      </c>
      <c r="I11" s="162"/>
      <c r="J11" s="154"/>
      <c r="K11" s="124" t="s">
        <v>65</v>
      </c>
      <c r="L11" s="154" t="s">
        <v>377</v>
      </c>
      <c r="M11" s="154" t="s">
        <v>378</v>
      </c>
      <c r="N11" s="154">
        <v>2019</v>
      </c>
      <c r="O11" s="154" t="s">
        <v>379</v>
      </c>
      <c r="P11" s="154" t="s">
        <v>380</v>
      </c>
      <c r="Q11" s="157" t="s">
        <v>373</v>
      </c>
      <c r="R11" s="86"/>
      <c r="S11" s="86"/>
      <c r="T11" s="86"/>
      <c r="U11" s="86"/>
      <c r="V11" s="86"/>
      <c r="W11" s="86"/>
      <c r="X11" s="86"/>
      <c r="Y11" s="86"/>
      <c r="Z11" s="86"/>
    </row>
    <row r="12" spans="1:26" ht="115.5" thickBot="1">
      <c r="A12" s="232" t="s">
        <v>347</v>
      </c>
      <c r="B12" s="210" t="s">
        <v>374</v>
      </c>
      <c r="C12" s="211" t="s">
        <v>381</v>
      </c>
      <c r="D12" s="212" t="s">
        <v>382</v>
      </c>
      <c r="E12" s="213" t="s">
        <v>368</v>
      </c>
      <c r="F12" s="214" t="s">
        <v>64</v>
      </c>
      <c r="G12" s="214" t="s">
        <v>63</v>
      </c>
      <c r="H12" s="215" t="s">
        <v>65</v>
      </c>
      <c r="I12" s="216"/>
      <c r="J12" s="217"/>
      <c r="K12" s="215" t="s">
        <v>65</v>
      </c>
      <c r="L12" s="217" t="s">
        <v>383</v>
      </c>
      <c r="M12" s="217" t="s">
        <v>384</v>
      </c>
      <c r="N12" s="217">
        <v>2019</v>
      </c>
      <c r="O12" s="217" t="s">
        <v>371</v>
      </c>
      <c r="P12" s="217" t="s">
        <v>380</v>
      </c>
      <c r="Q12" s="233" t="s">
        <v>373</v>
      </c>
    </row>
    <row r="13" spans="1:26" ht="255.75" thickBot="1">
      <c r="A13" s="177" t="s">
        <v>347</v>
      </c>
      <c r="B13" s="198" t="s">
        <v>374</v>
      </c>
      <c r="C13" s="199" t="s">
        <v>385</v>
      </c>
      <c r="D13" s="200" t="s">
        <v>386</v>
      </c>
      <c r="E13" s="201" t="s">
        <v>387</v>
      </c>
      <c r="F13" s="202" t="s">
        <v>105</v>
      </c>
      <c r="G13" s="202" t="s">
        <v>63</v>
      </c>
      <c r="H13" s="208" t="s">
        <v>65</v>
      </c>
      <c r="I13" s="204"/>
      <c r="J13" s="205"/>
      <c r="K13" s="208" t="s">
        <v>65</v>
      </c>
      <c r="L13" s="205"/>
      <c r="M13" s="205" t="s">
        <v>388</v>
      </c>
      <c r="N13" s="205">
        <v>2019</v>
      </c>
      <c r="O13" s="205" t="s">
        <v>389</v>
      </c>
      <c r="P13" s="205" t="s">
        <v>390</v>
      </c>
      <c r="Q13" s="209" t="s">
        <v>358</v>
      </c>
      <c r="R13" s="73"/>
    </row>
    <row r="14" spans="1:26" ht="106.5" customHeight="1" thickBot="1">
      <c r="A14" s="177" t="s">
        <v>347</v>
      </c>
      <c r="B14" s="117" t="s">
        <v>374</v>
      </c>
      <c r="C14" s="218" t="s">
        <v>391</v>
      </c>
      <c r="D14" s="149" t="s">
        <v>392</v>
      </c>
      <c r="E14" s="102" t="s">
        <v>393</v>
      </c>
      <c r="F14" s="219" t="s">
        <v>105</v>
      </c>
      <c r="G14" s="220">
        <v>2</v>
      </c>
      <c r="H14" s="155" t="s">
        <v>65</v>
      </c>
      <c r="I14" s="138"/>
      <c r="J14" s="138"/>
      <c r="K14" s="155" t="s">
        <v>65</v>
      </c>
      <c r="L14" s="119"/>
      <c r="M14" s="120" t="s">
        <v>394</v>
      </c>
      <c r="N14" s="221" t="s">
        <v>395</v>
      </c>
      <c r="O14" s="103" t="s">
        <v>396</v>
      </c>
      <c r="P14" s="120" t="s">
        <v>568</v>
      </c>
      <c r="Q14" s="120" t="s">
        <v>567</v>
      </c>
    </row>
    <row r="15" spans="1:26" ht="117.75" customHeight="1" thickBot="1">
      <c r="A15" s="207" t="s">
        <v>347</v>
      </c>
      <c r="B15" s="198" t="s">
        <v>374</v>
      </c>
      <c r="C15" s="223" t="s">
        <v>397</v>
      </c>
      <c r="D15" s="224" t="s">
        <v>398</v>
      </c>
      <c r="E15" s="201" t="s">
        <v>393</v>
      </c>
      <c r="F15" s="225" t="s">
        <v>105</v>
      </c>
      <c r="G15" s="226">
        <v>2</v>
      </c>
      <c r="H15" s="203" t="s">
        <v>65</v>
      </c>
      <c r="I15" s="227"/>
      <c r="J15" s="227"/>
      <c r="K15" s="203" t="s">
        <v>65</v>
      </c>
      <c r="L15" s="204"/>
      <c r="M15" s="205" t="s">
        <v>399</v>
      </c>
      <c r="N15" s="228" t="s">
        <v>400</v>
      </c>
      <c r="O15" s="200" t="s">
        <v>396</v>
      </c>
      <c r="P15" s="205" t="s">
        <v>569</v>
      </c>
      <c r="Q15" s="205" t="s">
        <v>218</v>
      </c>
    </row>
    <row r="16" spans="1:26" ht="187.5" customHeight="1" thickBot="1">
      <c r="A16" s="229" t="s">
        <v>347</v>
      </c>
      <c r="B16" s="117" t="s">
        <v>374</v>
      </c>
      <c r="C16" s="230" t="s">
        <v>401</v>
      </c>
      <c r="D16" s="103" t="s">
        <v>402</v>
      </c>
      <c r="E16" s="139" t="s">
        <v>403</v>
      </c>
      <c r="F16" s="169" t="s">
        <v>64</v>
      </c>
      <c r="G16" s="169" t="s">
        <v>63</v>
      </c>
      <c r="H16" s="125" t="s">
        <v>65</v>
      </c>
      <c r="I16" s="119"/>
      <c r="J16" s="120"/>
      <c r="K16" s="125" t="s">
        <v>65</v>
      </c>
      <c r="L16" s="103"/>
      <c r="M16" s="103" t="s">
        <v>404</v>
      </c>
      <c r="N16" s="103" t="s">
        <v>405</v>
      </c>
      <c r="O16" s="103" t="s">
        <v>406</v>
      </c>
      <c r="P16" s="103" t="s">
        <v>570</v>
      </c>
      <c r="Q16" s="120" t="s">
        <v>407</v>
      </c>
    </row>
    <row r="17" spans="1:17" ht="152.25" customHeight="1" thickBot="1">
      <c r="A17" s="180" t="s">
        <v>347</v>
      </c>
      <c r="B17" s="105" t="s">
        <v>374</v>
      </c>
      <c r="C17" s="174" t="s">
        <v>408</v>
      </c>
      <c r="D17" s="107" t="s">
        <v>409</v>
      </c>
      <c r="E17" s="106" t="s">
        <v>465</v>
      </c>
      <c r="F17" s="158" t="s">
        <v>64</v>
      </c>
      <c r="G17" s="158" t="s">
        <v>63</v>
      </c>
      <c r="H17" s="109" t="s">
        <v>65</v>
      </c>
      <c r="I17" s="175"/>
      <c r="J17" s="112"/>
      <c r="K17" s="246" t="s">
        <v>65</v>
      </c>
      <c r="L17" s="176" t="s">
        <v>410</v>
      </c>
      <c r="M17" s="107" t="s">
        <v>411</v>
      </c>
      <c r="N17" s="112">
        <v>2019</v>
      </c>
      <c r="O17" s="107" t="s">
        <v>161</v>
      </c>
      <c r="P17" s="107" t="s">
        <v>86</v>
      </c>
      <c r="Q17" s="107" t="s">
        <v>361</v>
      </c>
    </row>
    <row r="18" spans="1:17" ht="134.25" customHeight="1" thickBot="1">
      <c r="A18" s="177" t="s">
        <v>347</v>
      </c>
      <c r="B18" s="117" t="s">
        <v>374</v>
      </c>
      <c r="C18" s="222" t="s">
        <v>412</v>
      </c>
      <c r="D18" s="103" t="s">
        <v>413</v>
      </c>
      <c r="E18" s="102" t="s">
        <v>414</v>
      </c>
      <c r="F18" s="151" t="s">
        <v>64</v>
      </c>
      <c r="G18" s="151" t="s">
        <v>63</v>
      </c>
      <c r="H18" s="155" t="s">
        <v>65</v>
      </c>
      <c r="I18" s="119"/>
      <c r="J18" s="120"/>
      <c r="K18" s="155" t="s">
        <v>65</v>
      </c>
      <c r="L18" s="103" t="s">
        <v>415</v>
      </c>
      <c r="M18" s="103" t="s">
        <v>416</v>
      </c>
      <c r="N18" s="120">
        <v>2018</v>
      </c>
      <c r="O18" s="103" t="s">
        <v>417</v>
      </c>
      <c r="P18" s="103" t="s">
        <v>418</v>
      </c>
      <c r="Q18" s="103" t="s">
        <v>132</v>
      </c>
    </row>
    <row r="19" spans="1:17" ht="224.25" customHeight="1" thickBot="1">
      <c r="A19" s="229" t="s">
        <v>347</v>
      </c>
      <c r="B19" s="117" t="s">
        <v>374</v>
      </c>
      <c r="C19" s="118" t="s">
        <v>419</v>
      </c>
      <c r="D19" s="103" t="s">
        <v>420</v>
      </c>
      <c r="E19" s="139" t="s">
        <v>421</v>
      </c>
      <c r="F19" s="169" t="s">
        <v>105</v>
      </c>
      <c r="G19" s="169" t="s">
        <v>63</v>
      </c>
      <c r="H19" s="206" t="s">
        <v>65</v>
      </c>
      <c r="I19" s="119"/>
      <c r="J19" s="120"/>
      <c r="K19" s="206" t="s">
        <v>65</v>
      </c>
      <c r="L19" s="103" t="s">
        <v>422</v>
      </c>
      <c r="M19" s="103" t="s">
        <v>423</v>
      </c>
      <c r="N19" s="120">
        <v>2018</v>
      </c>
      <c r="O19" s="103" t="s">
        <v>424</v>
      </c>
      <c r="P19" s="103" t="s">
        <v>464</v>
      </c>
      <c r="Q19" s="103" t="s">
        <v>132</v>
      </c>
    </row>
    <row r="20" spans="1:17" ht="171" customHeight="1" thickBot="1">
      <c r="A20" s="177" t="s">
        <v>347</v>
      </c>
      <c r="B20" s="239" t="s">
        <v>425</v>
      </c>
      <c r="C20" s="99" t="s">
        <v>426</v>
      </c>
      <c r="D20" s="235" t="s">
        <v>427</v>
      </c>
      <c r="E20" s="99" t="s">
        <v>428</v>
      </c>
      <c r="F20" s="238" t="s">
        <v>105</v>
      </c>
      <c r="G20" s="151" t="s">
        <v>151</v>
      </c>
      <c r="H20" s="244" t="s">
        <v>65</v>
      </c>
      <c r="I20" s="162"/>
      <c r="J20" s="236"/>
      <c r="K20" s="152" t="s">
        <v>65</v>
      </c>
      <c r="L20" s="235" t="s">
        <v>429</v>
      </c>
      <c r="M20" s="100" t="s">
        <v>430</v>
      </c>
      <c r="N20" s="236">
        <v>2018</v>
      </c>
      <c r="O20" s="100" t="s">
        <v>431</v>
      </c>
      <c r="P20" s="235" t="s">
        <v>432</v>
      </c>
      <c r="Q20" s="100" t="s">
        <v>132</v>
      </c>
    </row>
    <row r="21" spans="1:17" ht="159" customHeight="1" thickBot="1">
      <c r="A21" s="177" t="s">
        <v>347</v>
      </c>
      <c r="B21" s="239" t="s">
        <v>374</v>
      </c>
      <c r="C21" s="99" t="s">
        <v>433</v>
      </c>
      <c r="D21" s="235" t="s">
        <v>434</v>
      </c>
      <c r="E21" s="99" t="s">
        <v>435</v>
      </c>
      <c r="F21" s="238" t="s">
        <v>64</v>
      </c>
      <c r="G21" s="151" t="s">
        <v>63</v>
      </c>
      <c r="H21" s="245" t="s">
        <v>65</v>
      </c>
      <c r="I21" s="162"/>
      <c r="J21" s="154"/>
      <c r="K21" s="245" t="s">
        <v>65</v>
      </c>
      <c r="L21" s="100" t="s">
        <v>436</v>
      </c>
      <c r="M21" s="235" t="s">
        <v>437</v>
      </c>
      <c r="N21" s="154">
        <v>2018</v>
      </c>
      <c r="O21" s="235" t="s">
        <v>438</v>
      </c>
      <c r="P21" s="100" t="s">
        <v>439</v>
      </c>
      <c r="Q21" s="231" t="s">
        <v>132</v>
      </c>
    </row>
    <row r="22" spans="1:17" ht="238.5" customHeight="1" thickBot="1">
      <c r="A22" s="177" t="s">
        <v>347</v>
      </c>
      <c r="B22" s="150" t="s">
        <v>440</v>
      </c>
      <c r="C22" s="243" t="s">
        <v>441</v>
      </c>
      <c r="D22" s="100" t="s">
        <v>442</v>
      </c>
      <c r="E22" s="243" t="s">
        <v>443</v>
      </c>
      <c r="F22" s="151" t="s">
        <v>64</v>
      </c>
      <c r="G22" s="151" t="s">
        <v>63</v>
      </c>
      <c r="H22" s="242" t="s">
        <v>65</v>
      </c>
      <c r="I22" s="162"/>
      <c r="J22" s="241"/>
      <c r="K22" s="155" t="s">
        <v>65</v>
      </c>
      <c r="L22" s="240"/>
      <c r="M22" s="100" t="s">
        <v>444</v>
      </c>
      <c r="N22" s="241">
        <v>2018</v>
      </c>
      <c r="O22" s="100" t="s">
        <v>445</v>
      </c>
      <c r="P22" s="240" t="s">
        <v>463</v>
      </c>
      <c r="Q22" s="100" t="s">
        <v>132</v>
      </c>
    </row>
    <row r="23" spans="1:17" ht="231" customHeight="1" thickBot="1">
      <c r="A23" s="177" t="s">
        <v>347</v>
      </c>
      <c r="B23" s="117" t="s">
        <v>156</v>
      </c>
      <c r="C23" s="118" t="s">
        <v>446</v>
      </c>
      <c r="D23" s="103" t="s">
        <v>447</v>
      </c>
      <c r="E23" s="118" t="s">
        <v>448</v>
      </c>
      <c r="F23" s="151" t="s">
        <v>64</v>
      </c>
      <c r="G23" s="151" t="s">
        <v>63</v>
      </c>
      <c r="H23" s="155" t="s">
        <v>65</v>
      </c>
      <c r="I23" s="119"/>
      <c r="J23" s="120"/>
      <c r="K23" s="155" t="s">
        <v>65</v>
      </c>
      <c r="L23" s="103" t="s">
        <v>449</v>
      </c>
      <c r="M23" s="103" t="s">
        <v>450</v>
      </c>
      <c r="N23" s="120">
        <v>2018</v>
      </c>
      <c r="O23" s="103" t="s">
        <v>451</v>
      </c>
      <c r="P23" s="103" t="s">
        <v>517</v>
      </c>
      <c r="Q23" s="103" t="s">
        <v>132</v>
      </c>
    </row>
    <row r="24" spans="1:17" ht="110.25" customHeight="1" thickBot="1">
      <c r="A24" s="229" t="s">
        <v>347</v>
      </c>
      <c r="B24" s="117" t="s">
        <v>156</v>
      </c>
      <c r="C24" s="118" t="s">
        <v>452</v>
      </c>
      <c r="D24" s="103" t="s">
        <v>453</v>
      </c>
      <c r="E24" s="118" t="s">
        <v>454</v>
      </c>
      <c r="F24" s="169" t="s">
        <v>105</v>
      </c>
      <c r="G24" s="169" t="s">
        <v>122</v>
      </c>
      <c r="H24" s="170" t="s">
        <v>65</v>
      </c>
      <c r="I24" s="119"/>
      <c r="J24" s="120"/>
      <c r="K24" s="170" t="s">
        <v>65</v>
      </c>
      <c r="L24" s="103" t="s">
        <v>455</v>
      </c>
      <c r="M24" s="103" t="s">
        <v>456</v>
      </c>
      <c r="N24" s="120">
        <v>2018</v>
      </c>
      <c r="O24" s="103" t="s">
        <v>457</v>
      </c>
      <c r="P24" s="597" t="s">
        <v>2396</v>
      </c>
      <c r="Q24" s="103" t="s">
        <v>132</v>
      </c>
    </row>
    <row r="25" spans="1:17" ht="114.75" customHeight="1" thickBot="1">
      <c r="A25" s="177" t="s">
        <v>347</v>
      </c>
      <c r="B25" s="239" t="s">
        <v>156</v>
      </c>
      <c r="C25" s="99" t="s">
        <v>458</v>
      </c>
      <c r="D25" s="235" t="s">
        <v>459</v>
      </c>
      <c r="E25" s="99" t="s">
        <v>460</v>
      </c>
      <c r="F25" s="238" t="s">
        <v>105</v>
      </c>
      <c r="G25" s="151" t="s">
        <v>63</v>
      </c>
      <c r="H25" s="237" t="s">
        <v>65</v>
      </c>
      <c r="I25" s="162"/>
      <c r="J25" s="236"/>
      <c r="K25" s="124" t="s">
        <v>65</v>
      </c>
      <c r="L25" s="235"/>
      <c r="M25" s="100" t="s">
        <v>461</v>
      </c>
      <c r="N25" s="236">
        <v>2018</v>
      </c>
      <c r="O25" s="100" t="s">
        <v>462</v>
      </c>
      <c r="P25" s="760" t="s">
        <v>2397</v>
      </c>
      <c r="Q25" s="100" t="s">
        <v>132</v>
      </c>
    </row>
    <row r="26" spans="1:17" ht="132" customHeight="1" thickBot="1">
      <c r="A26" s="229" t="s">
        <v>347</v>
      </c>
      <c r="B26" s="117" t="s">
        <v>156</v>
      </c>
      <c r="C26" s="118" t="s">
        <v>466</v>
      </c>
      <c r="D26" s="103" t="s">
        <v>467</v>
      </c>
      <c r="E26" s="118" t="s">
        <v>460</v>
      </c>
      <c r="F26" s="169" t="s">
        <v>64</v>
      </c>
      <c r="G26" s="169" t="s">
        <v>63</v>
      </c>
      <c r="H26" s="125" t="s">
        <v>65</v>
      </c>
      <c r="I26" s="119"/>
      <c r="J26" s="120"/>
      <c r="K26" s="125" t="s">
        <v>65</v>
      </c>
      <c r="L26" s="103" t="s">
        <v>468</v>
      </c>
      <c r="M26" s="103" t="s">
        <v>469</v>
      </c>
      <c r="N26" s="120">
        <v>2018</v>
      </c>
      <c r="O26" s="103" t="s">
        <v>470</v>
      </c>
      <c r="P26" s="597" t="s">
        <v>2398</v>
      </c>
      <c r="Q26" s="103" t="s">
        <v>132</v>
      </c>
    </row>
    <row r="27" spans="1:17" ht="105.75" customHeight="1" thickBot="1">
      <c r="A27" s="761" t="s">
        <v>347</v>
      </c>
      <c r="B27" s="762" t="s">
        <v>471</v>
      </c>
      <c r="C27" s="173" t="s">
        <v>397</v>
      </c>
      <c r="D27" s="173" t="s">
        <v>472</v>
      </c>
      <c r="E27" s="548" t="s">
        <v>2399</v>
      </c>
      <c r="F27" s="763" t="s">
        <v>64</v>
      </c>
      <c r="G27" s="764">
        <v>2</v>
      </c>
      <c r="H27" s="765" t="s">
        <v>65</v>
      </c>
      <c r="I27" s="766"/>
      <c r="J27" s="767"/>
      <c r="K27" s="109" t="s">
        <v>65</v>
      </c>
      <c r="L27" s="768" t="s">
        <v>473</v>
      </c>
      <c r="M27" s="173" t="s">
        <v>474</v>
      </c>
      <c r="N27" s="769">
        <v>2019</v>
      </c>
      <c r="O27" s="724" t="s">
        <v>475</v>
      </c>
      <c r="P27" s="173" t="s">
        <v>2400</v>
      </c>
      <c r="Q27" s="548" t="s">
        <v>2401</v>
      </c>
    </row>
    <row r="28" spans="1:17" ht="213" customHeight="1" thickBot="1">
      <c r="A28" s="177" t="s">
        <v>347</v>
      </c>
      <c r="B28" s="257" t="s">
        <v>471</v>
      </c>
      <c r="C28" s="172" t="s">
        <v>476</v>
      </c>
      <c r="D28" s="172" t="s">
        <v>477</v>
      </c>
      <c r="E28" s="248" t="s">
        <v>478</v>
      </c>
      <c r="F28" s="249" t="s">
        <v>64</v>
      </c>
      <c r="G28" s="250">
        <v>2</v>
      </c>
      <c r="H28" s="251" t="s">
        <v>65</v>
      </c>
      <c r="I28" s="252"/>
      <c r="J28" s="253"/>
      <c r="K28" s="251" t="s">
        <v>65</v>
      </c>
      <c r="L28" s="234" t="s">
        <v>479</v>
      </c>
      <c r="M28" s="218" t="s">
        <v>480</v>
      </c>
      <c r="N28" s="254">
        <v>2019</v>
      </c>
      <c r="O28" s="259" t="s">
        <v>481</v>
      </c>
      <c r="P28" s="218" t="s">
        <v>482</v>
      </c>
      <c r="Q28" s="248" t="s">
        <v>567</v>
      </c>
    </row>
    <row r="29" spans="1:17" ht="72" customHeight="1" thickBot="1">
      <c r="A29" s="177" t="s">
        <v>347</v>
      </c>
      <c r="B29" s="257" t="s">
        <v>471</v>
      </c>
      <c r="C29" s="172" t="s">
        <v>483</v>
      </c>
      <c r="D29" s="172" t="s">
        <v>484</v>
      </c>
      <c r="E29" s="248" t="s">
        <v>485</v>
      </c>
      <c r="F29" s="249" t="s">
        <v>64</v>
      </c>
      <c r="G29" s="250">
        <v>1</v>
      </c>
      <c r="H29" s="258" t="s">
        <v>65</v>
      </c>
      <c r="I29" s="252"/>
      <c r="J29" s="253"/>
      <c r="K29" s="258" t="s">
        <v>65</v>
      </c>
      <c r="L29" s="260"/>
      <c r="M29" s="172" t="s">
        <v>486</v>
      </c>
      <c r="N29" s="254">
        <v>2019</v>
      </c>
      <c r="O29" s="261" t="s">
        <v>190</v>
      </c>
      <c r="P29" s="172" t="s">
        <v>487</v>
      </c>
      <c r="Q29" s="324" t="s">
        <v>571</v>
      </c>
    </row>
    <row r="30" spans="1:17" ht="108" customHeight="1" thickBot="1">
      <c r="A30" s="275" t="s">
        <v>347</v>
      </c>
      <c r="B30" s="173" t="s">
        <v>471</v>
      </c>
      <c r="C30" s="276" t="s">
        <v>488</v>
      </c>
      <c r="D30" s="277" t="s">
        <v>489</v>
      </c>
      <c r="E30" s="278" t="s">
        <v>507</v>
      </c>
      <c r="F30" s="279" t="s">
        <v>150</v>
      </c>
      <c r="G30" s="280">
        <v>2</v>
      </c>
      <c r="H30" s="281" t="s">
        <v>65</v>
      </c>
      <c r="I30" s="282"/>
      <c r="J30" s="283"/>
      <c r="K30" s="281" t="s">
        <v>65</v>
      </c>
      <c r="L30" s="284"/>
      <c r="M30" s="276" t="s">
        <v>490</v>
      </c>
      <c r="N30" s="277">
        <v>2019</v>
      </c>
      <c r="O30" s="285" t="s">
        <v>491</v>
      </c>
      <c r="P30" s="173" t="s">
        <v>572</v>
      </c>
      <c r="Q30" s="286" t="s">
        <v>508</v>
      </c>
    </row>
    <row r="31" spans="1:17" ht="258" customHeight="1" thickBot="1">
      <c r="A31" s="247" t="s">
        <v>347</v>
      </c>
      <c r="B31" s="172" t="s">
        <v>492</v>
      </c>
      <c r="C31" s="172" t="s">
        <v>493</v>
      </c>
      <c r="D31" s="259" t="s">
        <v>494</v>
      </c>
      <c r="E31" s="172" t="s">
        <v>495</v>
      </c>
      <c r="F31" s="262" t="s">
        <v>496</v>
      </c>
      <c r="G31" s="249">
        <v>2</v>
      </c>
      <c r="H31" s="263" t="s">
        <v>65</v>
      </c>
      <c r="I31" s="264"/>
      <c r="J31" s="265"/>
      <c r="K31" s="263" t="s">
        <v>65</v>
      </c>
      <c r="L31" s="236" t="s">
        <v>497</v>
      </c>
      <c r="M31" s="266" t="s">
        <v>498</v>
      </c>
      <c r="N31" s="254">
        <v>2019</v>
      </c>
      <c r="O31" s="172" t="s">
        <v>499</v>
      </c>
      <c r="P31" s="172" t="s">
        <v>601</v>
      </c>
      <c r="Q31" s="248" t="s">
        <v>567</v>
      </c>
    </row>
    <row r="32" spans="1:17" ht="105.75" customHeight="1" thickBot="1">
      <c r="A32" s="267" t="s">
        <v>347</v>
      </c>
      <c r="B32" s="268" t="s">
        <v>500</v>
      </c>
      <c r="C32" s="268" t="s">
        <v>501</v>
      </c>
      <c r="D32" s="268" t="s">
        <v>502</v>
      </c>
      <c r="E32" s="268" t="s">
        <v>505</v>
      </c>
      <c r="F32" s="269" t="s">
        <v>64</v>
      </c>
      <c r="G32" s="269">
        <v>1</v>
      </c>
      <c r="H32" s="270" t="s">
        <v>65</v>
      </c>
      <c r="I32" s="271"/>
      <c r="J32" s="272"/>
      <c r="K32" s="270" t="s">
        <v>65</v>
      </c>
      <c r="L32" s="273"/>
      <c r="M32" s="268" t="s">
        <v>503</v>
      </c>
      <c r="N32" s="274">
        <v>2019</v>
      </c>
      <c r="O32" s="268" t="s">
        <v>504</v>
      </c>
      <c r="P32" s="268" t="s">
        <v>579</v>
      </c>
      <c r="Q32" s="268" t="s">
        <v>506</v>
      </c>
    </row>
    <row r="33" spans="1:17" ht="146.25" customHeight="1" thickBot="1">
      <c r="A33" s="177" t="s">
        <v>518</v>
      </c>
      <c r="B33" s="261" t="s">
        <v>471</v>
      </c>
      <c r="C33" s="172" t="s">
        <v>509</v>
      </c>
      <c r="D33" s="259" t="s">
        <v>510</v>
      </c>
      <c r="E33" s="287" t="s">
        <v>511</v>
      </c>
      <c r="F33" s="288" t="s">
        <v>64</v>
      </c>
      <c r="G33" s="250">
        <v>2</v>
      </c>
      <c r="H33" s="245" t="s">
        <v>65</v>
      </c>
      <c r="I33" s="289"/>
      <c r="J33" s="290"/>
      <c r="K33" s="245" t="s">
        <v>65</v>
      </c>
      <c r="L33" s="154" t="s">
        <v>512</v>
      </c>
      <c r="M33" s="172" t="s">
        <v>513</v>
      </c>
      <c r="N33" s="256">
        <v>2019</v>
      </c>
      <c r="O33" s="248" t="s">
        <v>514</v>
      </c>
      <c r="P33" s="714" t="s">
        <v>2367</v>
      </c>
      <c r="Q33" s="248" t="s">
        <v>567</v>
      </c>
    </row>
    <row r="34" spans="1:17" ht="11.25" customHeight="1" thickBot="1">
      <c r="A34" s="291"/>
      <c r="B34" s="292"/>
      <c r="C34" s="293"/>
      <c r="D34" s="294"/>
      <c r="E34" s="295"/>
      <c r="F34" s="296"/>
      <c r="G34" s="297"/>
      <c r="H34" s="298"/>
      <c r="I34" s="299"/>
      <c r="J34" s="300"/>
      <c r="K34" s="298"/>
      <c r="L34" s="293"/>
      <c r="M34" s="293"/>
      <c r="N34" s="301"/>
      <c r="O34" s="302"/>
      <c r="P34" s="302"/>
      <c r="Q34" s="301"/>
    </row>
    <row r="35" spans="1:17" ht="93.75" customHeight="1" thickBot="1">
      <c r="A35" s="177" t="s">
        <v>518</v>
      </c>
      <c r="B35" s="261" t="s">
        <v>318</v>
      </c>
      <c r="C35" s="172" t="s">
        <v>519</v>
      </c>
      <c r="D35" s="259" t="s">
        <v>524</v>
      </c>
      <c r="E35" s="287" t="s">
        <v>558</v>
      </c>
      <c r="F35" s="288">
        <v>1</v>
      </c>
      <c r="G35" s="250" t="s">
        <v>105</v>
      </c>
      <c r="H35" s="325" t="s">
        <v>65</v>
      </c>
      <c r="I35" s="289"/>
      <c r="J35" s="304"/>
      <c r="K35" s="303" t="s">
        <v>65</v>
      </c>
      <c r="L35" s="154" t="s">
        <v>523</v>
      </c>
      <c r="M35" s="172" t="s">
        <v>521</v>
      </c>
      <c r="N35" s="256" t="s">
        <v>522</v>
      </c>
      <c r="O35" s="248" t="s">
        <v>520</v>
      </c>
      <c r="P35" s="248" t="s">
        <v>580</v>
      </c>
      <c r="Q35" s="256">
        <v>2022</v>
      </c>
    </row>
    <row r="36" spans="1:17" ht="195.75" customHeight="1" thickBot="1">
      <c r="A36" s="177" t="s">
        <v>518</v>
      </c>
      <c r="B36" s="261" t="s">
        <v>318</v>
      </c>
      <c r="C36" s="172" t="s">
        <v>589</v>
      </c>
      <c r="D36" s="259" t="s">
        <v>590</v>
      </c>
      <c r="E36" s="287" t="s">
        <v>558</v>
      </c>
      <c r="F36" s="288">
        <v>1</v>
      </c>
      <c r="G36" s="288" t="s">
        <v>105</v>
      </c>
      <c r="H36" s="263" t="s">
        <v>65</v>
      </c>
      <c r="I36" s="303"/>
      <c r="J36" s="304"/>
      <c r="K36" s="303" t="s">
        <v>65</v>
      </c>
      <c r="L36" s="154" t="s">
        <v>592</v>
      </c>
      <c r="M36" s="172" t="s">
        <v>591</v>
      </c>
      <c r="N36" s="256">
        <v>2021</v>
      </c>
      <c r="O36" s="248"/>
      <c r="P36" s="248" t="s">
        <v>593</v>
      </c>
      <c r="Q36" s="256">
        <v>2021</v>
      </c>
    </row>
    <row r="37" spans="1:17" ht="154.5" customHeight="1" thickBot="1">
      <c r="A37" s="177" t="s">
        <v>518</v>
      </c>
      <c r="B37" s="261" t="s">
        <v>156</v>
      </c>
      <c r="C37" s="172" t="s">
        <v>525</v>
      </c>
      <c r="D37" s="259" t="s">
        <v>581</v>
      </c>
      <c r="E37" s="287" t="s">
        <v>533</v>
      </c>
      <c r="F37" s="288">
        <v>2</v>
      </c>
      <c r="G37" s="250" t="s">
        <v>150</v>
      </c>
      <c r="H37" s="326" t="s">
        <v>65</v>
      </c>
      <c r="I37" s="289"/>
      <c r="J37" s="304" t="s">
        <v>526</v>
      </c>
      <c r="K37" s="237" t="s">
        <v>65</v>
      </c>
      <c r="L37" s="154" t="s">
        <v>527</v>
      </c>
      <c r="M37" s="172" t="s">
        <v>528</v>
      </c>
      <c r="N37" s="256">
        <v>2021</v>
      </c>
      <c r="O37" s="248" t="s">
        <v>529</v>
      </c>
      <c r="P37" s="248" t="s">
        <v>530</v>
      </c>
      <c r="Q37" s="256">
        <v>2021</v>
      </c>
    </row>
    <row r="38" spans="1:17" s="194" customFormat="1" ht="193.5" customHeight="1" thickBot="1">
      <c r="A38" s="177" t="s">
        <v>518</v>
      </c>
      <c r="B38" s="261" t="s">
        <v>107</v>
      </c>
      <c r="C38" s="172" t="s">
        <v>538</v>
      </c>
      <c r="D38" s="770" t="s">
        <v>2402</v>
      </c>
      <c r="E38" s="287" t="s">
        <v>583</v>
      </c>
      <c r="F38" s="288">
        <v>2</v>
      </c>
      <c r="G38" s="250" t="s">
        <v>64</v>
      </c>
      <c r="H38" s="244" t="s">
        <v>65</v>
      </c>
      <c r="I38" s="289"/>
      <c r="J38" s="218" t="s">
        <v>531</v>
      </c>
      <c r="K38" s="244" t="s">
        <v>65</v>
      </c>
      <c r="L38" s="154" t="s">
        <v>600</v>
      </c>
      <c r="M38" s="172" t="s">
        <v>534</v>
      </c>
      <c r="N38" s="256">
        <v>2021</v>
      </c>
      <c r="O38" s="248" t="s">
        <v>536</v>
      </c>
      <c r="P38" s="248" t="s">
        <v>535</v>
      </c>
      <c r="Q38" s="256">
        <v>2021</v>
      </c>
    </row>
    <row r="39" spans="1:17" ht="147.75" customHeight="1" thickBot="1">
      <c r="A39" s="177" t="s">
        <v>518</v>
      </c>
      <c r="B39" s="261" t="s">
        <v>107</v>
      </c>
      <c r="C39" s="172" t="s">
        <v>538</v>
      </c>
      <c r="D39" s="259" t="s">
        <v>532</v>
      </c>
      <c r="E39" s="287" t="s">
        <v>582</v>
      </c>
      <c r="F39" s="288">
        <v>2</v>
      </c>
      <c r="G39" s="250" t="s">
        <v>64</v>
      </c>
      <c r="H39" s="244" t="s">
        <v>65</v>
      </c>
      <c r="I39" s="289"/>
      <c r="J39" s="218" t="s">
        <v>531</v>
      </c>
      <c r="K39" s="244" t="s">
        <v>65</v>
      </c>
      <c r="L39" s="154" t="s">
        <v>600</v>
      </c>
      <c r="M39" s="172" t="s">
        <v>534</v>
      </c>
      <c r="N39" s="256">
        <v>2021</v>
      </c>
      <c r="O39" s="248" t="s">
        <v>536</v>
      </c>
      <c r="P39" s="248" t="s">
        <v>535</v>
      </c>
      <c r="Q39" s="256">
        <v>2021</v>
      </c>
    </row>
    <row r="40" spans="1:17" ht="150.75" customHeight="1" thickBot="1">
      <c r="A40" s="177" t="s">
        <v>518</v>
      </c>
      <c r="B40" s="261" t="s">
        <v>107</v>
      </c>
      <c r="C40" s="172" t="s">
        <v>537</v>
      </c>
      <c r="D40" s="259" t="s">
        <v>540</v>
      </c>
      <c r="E40" s="287" t="s">
        <v>539</v>
      </c>
      <c r="F40" s="288">
        <v>2</v>
      </c>
      <c r="G40" s="250" t="s">
        <v>105</v>
      </c>
      <c r="H40" s="237" t="s">
        <v>65</v>
      </c>
      <c r="I40" s="289"/>
      <c r="J40" s="290"/>
      <c r="K40" s="237" t="s">
        <v>65</v>
      </c>
      <c r="L40" s="154" t="s">
        <v>541</v>
      </c>
      <c r="M40" s="172" t="s">
        <v>542</v>
      </c>
      <c r="N40" s="256">
        <v>2021</v>
      </c>
      <c r="O40" s="248" t="s">
        <v>543</v>
      </c>
      <c r="P40" s="248" t="s">
        <v>544</v>
      </c>
      <c r="Q40" s="256">
        <v>2021</v>
      </c>
    </row>
    <row r="41" spans="1:17" ht="111.75" customHeight="1" thickBot="1">
      <c r="A41" s="177" t="s">
        <v>518</v>
      </c>
      <c r="B41" s="261" t="s">
        <v>107</v>
      </c>
      <c r="C41" s="172" t="s">
        <v>537</v>
      </c>
      <c r="D41" s="259" t="s">
        <v>551</v>
      </c>
      <c r="E41" s="287" t="s">
        <v>557</v>
      </c>
      <c r="F41" s="288">
        <v>1</v>
      </c>
      <c r="G41" s="250" t="s">
        <v>105</v>
      </c>
      <c r="H41" s="303" t="s">
        <v>65</v>
      </c>
      <c r="I41" s="289"/>
      <c r="J41" s="218" t="s">
        <v>556</v>
      </c>
      <c r="K41" s="303" t="s">
        <v>65</v>
      </c>
      <c r="L41" s="154" t="s">
        <v>553</v>
      </c>
      <c r="M41" s="172" t="s">
        <v>552</v>
      </c>
      <c r="N41" s="256">
        <v>2021</v>
      </c>
      <c r="O41" s="248" t="s">
        <v>554</v>
      </c>
      <c r="P41" s="248" t="s">
        <v>555</v>
      </c>
      <c r="Q41" s="256">
        <v>2021</v>
      </c>
    </row>
    <row r="42" spans="1:17" ht="169.5" customHeight="1" thickBot="1">
      <c r="A42" s="177" t="s">
        <v>559</v>
      </c>
      <c r="B42" s="261" t="s">
        <v>318</v>
      </c>
      <c r="C42" s="172" t="s">
        <v>545</v>
      </c>
      <c r="D42" s="259" t="s">
        <v>303</v>
      </c>
      <c r="E42" s="287" t="s">
        <v>558</v>
      </c>
      <c r="F42" s="288">
        <v>1</v>
      </c>
      <c r="G42" s="250" t="s">
        <v>64</v>
      </c>
      <c r="H42" s="237" t="s">
        <v>65</v>
      </c>
      <c r="I42" s="289"/>
      <c r="J42" s="218" t="s">
        <v>550</v>
      </c>
      <c r="K42" s="237" t="s">
        <v>65</v>
      </c>
      <c r="L42" s="154" t="s">
        <v>549</v>
      </c>
      <c r="M42" s="172" t="s">
        <v>546</v>
      </c>
      <c r="N42" s="256">
        <v>2021</v>
      </c>
      <c r="O42" s="248" t="s">
        <v>547</v>
      </c>
      <c r="P42" s="248" t="s">
        <v>548</v>
      </c>
      <c r="Q42" s="256">
        <v>2021</v>
      </c>
    </row>
    <row r="43" spans="1:17" ht="171.75" customHeight="1" thickBot="1">
      <c r="A43" s="177" t="s">
        <v>559</v>
      </c>
      <c r="B43" s="261" t="s">
        <v>107</v>
      </c>
      <c r="C43" s="172" t="s">
        <v>587</v>
      </c>
      <c r="D43" s="259" t="s">
        <v>586</v>
      </c>
      <c r="E43" s="287" t="s">
        <v>585</v>
      </c>
      <c r="F43" s="288">
        <v>1</v>
      </c>
      <c r="G43" s="250" t="s">
        <v>105</v>
      </c>
      <c r="H43" s="303" t="s">
        <v>65</v>
      </c>
      <c r="I43" s="289"/>
      <c r="J43" s="218" t="s">
        <v>578</v>
      </c>
      <c r="K43" s="303" t="s">
        <v>65</v>
      </c>
      <c r="L43" s="154" t="s">
        <v>573</v>
      </c>
      <c r="M43" s="172" t="s">
        <v>574</v>
      </c>
      <c r="N43" s="256">
        <v>2021</v>
      </c>
      <c r="O43" s="248" t="s">
        <v>575</v>
      </c>
      <c r="P43" s="248" t="s">
        <v>576</v>
      </c>
      <c r="Q43" s="256">
        <v>2021</v>
      </c>
    </row>
    <row r="44" spans="1:17" ht="171.75" customHeight="1" thickBot="1">
      <c r="A44" s="177" t="s">
        <v>559</v>
      </c>
      <c r="B44" s="261" t="s">
        <v>107</v>
      </c>
      <c r="C44" s="172" t="s">
        <v>587</v>
      </c>
      <c r="D44" s="259" t="s">
        <v>577</v>
      </c>
      <c r="E44" s="287" t="s">
        <v>584</v>
      </c>
      <c r="F44" s="288">
        <v>1</v>
      </c>
      <c r="G44" s="250" t="s">
        <v>105</v>
      </c>
      <c r="H44" s="303" t="s">
        <v>65</v>
      </c>
      <c r="I44" s="289"/>
      <c r="J44" s="218" t="s">
        <v>588</v>
      </c>
      <c r="K44" s="303" t="s">
        <v>65</v>
      </c>
      <c r="L44" s="154" t="s">
        <v>573</v>
      </c>
      <c r="M44" s="172" t="s">
        <v>574</v>
      </c>
      <c r="N44" s="256">
        <v>2021</v>
      </c>
      <c r="O44" s="248" t="s">
        <v>575</v>
      </c>
      <c r="P44" s="248" t="s">
        <v>576</v>
      </c>
      <c r="Q44" s="256">
        <v>2021</v>
      </c>
    </row>
    <row r="45" spans="1:17" ht="114.75" customHeight="1" thickBot="1">
      <c r="A45" s="177" t="s">
        <v>559</v>
      </c>
      <c r="B45" s="261" t="s">
        <v>107</v>
      </c>
      <c r="C45" s="172" t="s">
        <v>545</v>
      </c>
      <c r="D45" s="259" t="s">
        <v>598</v>
      </c>
      <c r="E45" s="287" t="s">
        <v>594</v>
      </c>
      <c r="F45" s="288">
        <v>1</v>
      </c>
      <c r="G45" s="250" t="s">
        <v>105</v>
      </c>
      <c r="H45" s="303" t="s">
        <v>65</v>
      </c>
      <c r="I45" s="289"/>
      <c r="J45" s="290"/>
      <c r="K45" s="303" t="s">
        <v>65</v>
      </c>
      <c r="L45" s="154" t="s">
        <v>597</v>
      </c>
      <c r="M45" s="172" t="s">
        <v>595</v>
      </c>
      <c r="N45" s="256">
        <v>2021</v>
      </c>
      <c r="O45" s="248" t="s">
        <v>554</v>
      </c>
      <c r="P45" s="248" t="s">
        <v>596</v>
      </c>
      <c r="Q45" s="256">
        <v>2021</v>
      </c>
    </row>
    <row r="46" spans="1:17" ht="27" customHeight="1" thickBot="1">
      <c r="A46" s="177"/>
      <c r="B46" s="261"/>
      <c r="C46" s="172"/>
      <c r="D46" s="259"/>
      <c r="E46" s="287"/>
      <c r="F46" s="288"/>
      <c r="G46" s="250"/>
      <c r="H46" s="245"/>
      <c r="I46" s="289"/>
      <c r="J46" s="290"/>
      <c r="K46" s="245"/>
      <c r="L46" s="154"/>
      <c r="M46" s="172"/>
      <c r="N46" s="256"/>
      <c r="O46" s="248"/>
      <c r="P46" s="248"/>
      <c r="Q46" s="256"/>
    </row>
    <row r="47" spans="1:17" ht="129" customHeight="1"/>
    <row r="48" spans="1:17" ht="15.75" customHeight="1">
      <c r="E48" s="91"/>
    </row>
    <row r="49" spans="5:5" ht="15.75" customHeight="1">
      <c r="E49" s="91"/>
    </row>
    <row r="50" spans="5:5" ht="15.75" customHeight="1">
      <c r="E50" s="91"/>
    </row>
    <row r="51" spans="5:5" ht="15.75" customHeight="1">
      <c r="E51" s="91"/>
    </row>
    <row r="52" spans="5:5" ht="15.75" customHeight="1">
      <c r="E52" s="91"/>
    </row>
    <row r="53" spans="5:5" ht="15.75" customHeight="1">
      <c r="E53" s="91"/>
    </row>
    <row r="54" spans="5:5" ht="15.75" customHeight="1">
      <c r="E54" s="21"/>
    </row>
    <row r="55" spans="5:5" ht="15.75" customHeight="1">
      <c r="E55" s="91"/>
    </row>
    <row r="56" spans="5:5" ht="15.75" customHeight="1">
      <c r="E56" s="91"/>
    </row>
    <row r="57" spans="5:5" ht="15.75" customHeight="1">
      <c r="E57" s="91"/>
    </row>
    <row r="58" spans="5:5" ht="15.75" customHeight="1"/>
    <row r="59" spans="5:5" ht="15.75" customHeight="1"/>
    <row r="60" spans="5:5" ht="15.75" customHeight="1"/>
    <row r="61" spans="5:5" ht="15.75" customHeight="1"/>
    <row r="62" spans="5:5" ht="15.75" customHeight="1"/>
    <row r="63" spans="5:5" ht="15.75" customHeight="1"/>
    <row r="64" spans="5: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0">
    <mergeCell ref="A2:B2"/>
    <mergeCell ref="H2:H6"/>
    <mergeCell ref="I2:I6"/>
    <mergeCell ref="J2:J6"/>
    <mergeCell ref="L2:L6"/>
    <mergeCell ref="A4:A6"/>
    <mergeCell ref="B4:B6"/>
    <mergeCell ref="A1:B1"/>
    <mergeCell ref="C1:J1"/>
    <mergeCell ref="K1:Q1"/>
    <mergeCell ref="C2:C6"/>
    <mergeCell ref="D2:D6"/>
    <mergeCell ref="E2:E6"/>
    <mergeCell ref="F2:F6"/>
    <mergeCell ref="M2:M6"/>
    <mergeCell ref="N2:N6"/>
    <mergeCell ref="O2:O6"/>
    <mergeCell ref="P2:P6"/>
    <mergeCell ref="Q2:Q6"/>
    <mergeCell ref="G2:G6"/>
  </mergeCells>
  <dataValidations count="1">
    <dataValidation type="list" allowBlank="1" sqref="E7:E21">
      <formula1>$E$28:$E$57</formula1>
    </dataValidation>
  </dataValidations>
  <pageMargins left="0.23622047244094491" right="0.23622047244094491" top="0.74803149606299213" bottom="0.74803149606299213" header="0" footer="0"/>
  <pageSetup paperSize="8" orientation="landscape" r:id="rId1"/>
  <ignoredErrors>
    <ignoredError sqref="G7:G8 G10:G13 N14 G16:G23 G25:G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A32" sqref="A32"/>
    </sheetView>
  </sheetViews>
  <sheetFormatPr baseColWidth="10" defaultColWidth="12.625" defaultRowHeight="15" customHeight="1"/>
  <cols>
    <col min="1" max="12" width="9.375" style="341" customWidth="1"/>
    <col min="13" max="13" width="11.5" style="341" bestFit="1" customWidth="1"/>
    <col min="14"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599</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1410</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243" thickBot="1">
      <c r="A7" s="104" t="s">
        <v>1177</v>
      </c>
      <c r="B7" s="105" t="s">
        <v>1178</v>
      </c>
      <c r="C7" s="106" t="s">
        <v>1179</v>
      </c>
      <c r="D7" s="107" t="s">
        <v>1180</v>
      </c>
      <c r="E7" s="465" t="s">
        <v>1220</v>
      </c>
      <c r="F7" s="108" t="s">
        <v>64</v>
      </c>
      <c r="G7" s="108" t="s">
        <v>63</v>
      </c>
      <c r="H7" s="109" t="s">
        <v>65</v>
      </c>
      <c r="I7" s="328"/>
      <c r="J7" s="111"/>
      <c r="K7" s="109" t="s">
        <v>65</v>
      </c>
      <c r="L7" s="107"/>
      <c r="M7" s="107" t="s">
        <v>1182</v>
      </c>
      <c r="N7" s="161">
        <v>43466</v>
      </c>
      <c r="O7" s="107" t="s">
        <v>190</v>
      </c>
      <c r="P7" s="107" t="s">
        <v>1221</v>
      </c>
      <c r="Q7" s="112" t="s">
        <v>665</v>
      </c>
    </row>
    <row r="8" spans="1:26" ht="115.5" thickBot="1">
      <c r="A8" s="104" t="s">
        <v>1183</v>
      </c>
      <c r="B8" s="105" t="s">
        <v>1178</v>
      </c>
      <c r="C8" s="106" t="s">
        <v>1184</v>
      </c>
      <c r="D8" s="107" t="s">
        <v>1185</v>
      </c>
      <c r="E8" s="465" t="s">
        <v>1222</v>
      </c>
      <c r="F8" s="108" t="s">
        <v>64</v>
      </c>
      <c r="G8" s="108" t="s">
        <v>63</v>
      </c>
      <c r="H8" s="109" t="s">
        <v>65</v>
      </c>
      <c r="I8" s="115"/>
      <c r="J8" s="159"/>
      <c r="K8" s="109" t="s">
        <v>65</v>
      </c>
      <c r="L8" s="107"/>
      <c r="M8" s="107" t="s">
        <v>1186</v>
      </c>
      <c r="N8" s="161">
        <v>43466</v>
      </c>
      <c r="O8" s="107" t="s">
        <v>748</v>
      </c>
      <c r="P8" s="107" t="s">
        <v>1223</v>
      </c>
      <c r="Q8" s="107" t="s">
        <v>506</v>
      </c>
    </row>
    <row r="9" spans="1:26" ht="144" customHeight="1" thickBot="1">
      <c r="A9" s="116" t="s">
        <v>1187</v>
      </c>
      <c r="B9" s="150" t="s">
        <v>1178</v>
      </c>
      <c r="C9" s="118" t="s">
        <v>1188</v>
      </c>
      <c r="D9" s="103" t="s">
        <v>1189</v>
      </c>
      <c r="E9" s="118" t="s">
        <v>255</v>
      </c>
      <c r="F9" s="101" t="s">
        <v>64</v>
      </c>
      <c r="G9" s="101" t="s">
        <v>63</v>
      </c>
      <c r="H9" s="155" t="s">
        <v>65</v>
      </c>
      <c r="I9" s="119"/>
      <c r="J9" s="120"/>
      <c r="K9" s="155" t="s">
        <v>65</v>
      </c>
      <c r="L9" s="103"/>
      <c r="M9" s="103" t="s">
        <v>1190</v>
      </c>
      <c r="N9" s="464">
        <v>43466</v>
      </c>
      <c r="O9" s="103" t="s">
        <v>813</v>
      </c>
      <c r="P9" s="103" t="s">
        <v>1279</v>
      </c>
      <c r="Q9" s="103" t="s">
        <v>1054</v>
      </c>
    </row>
    <row r="10" spans="1:26" ht="281.25" thickBot="1">
      <c r="A10" s="149" t="s">
        <v>1191</v>
      </c>
      <c r="B10" s="150" t="s">
        <v>1192</v>
      </c>
      <c r="C10" s="99" t="s">
        <v>1193</v>
      </c>
      <c r="D10" s="327" t="s">
        <v>1194</v>
      </c>
      <c r="E10" s="354" t="s">
        <v>1181</v>
      </c>
      <c r="F10" s="101" t="s">
        <v>64</v>
      </c>
      <c r="G10" s="101" t="s">
        <v>63</v>
      </c>
      <c r="H10" s="155" t="s">
        <v>65</v>
      </c>
      <c r="I10" s="114"/>
      <c r="J10" s="121"/>
      <c r="K10" s="155" t="s">
        <v>65</v>
      </c>
      <c r="L10" s="100" t="s">
        <v>1195</v>
      </c>
      <c r="M10" s="100" t="s">
        <v>1196</v>
      </c>
      <c r="N10" s="157">
        <v>43466</v>
      </c>
      <c r="O10" s="154" t="s">
        <v>813</v>
      </c>
      <c r="P10" s="100" t="s">
        <v>1280</v>
      </c>
      <c r="Q10" s="154" t="s">
        <v>1281</v>
      </c>
    </row>
    <row r="11" spans="1:26" s="78" customFormat="1" ht="166.5" thickBot="1">
      <c r="A11" s="116" t="s">
        <v>1197</v>
      </c>
      <c r="B11" s="117" t="s">
        <v>1192</v>
      </c>
      <c r="C11" s="118" t="s">
        <v>1198</v>
      </c>
      <c r="D11" s="118" t="s">
        <v>1199</v>
      </c>
      <c r="E11" s="354" t="s">
        <v>1200</v>
      </c>
      <c r="F11" s="101" t="s">
        <v>64</v>
      </c>
      <c r="G11" s="101" t="s">
        <v>63</v>
      </c>
      <c r="H11" s="155" t="s">
        <v>65</v>
      </c>
      <c r="I11" s="119"/>
      <c r="J11" s="120"/>
      <c r="K11" s="155" t="s">
        <v>65</v>
      </c>
      <c r="L11" s="103"/>
      <c r="M11" s="103" t="s">
        <v>1201</v>
      </c>
      <c r="N11" s="120">
        <v>2019</v>
      </c>
      <c r="O11" s="100" t="s">
        <v>813</v>
      </c>
      <c r="P11" s="103" t="s">
        <v>1282</v>
      </c>
      <c r="Q11" s="120" t="s">
        <v>1283</v>
      </c>
      <c r="R11" s="86"/>
      <c r="S11" s="86"/>
      <c r="T11" s="86"/>
      <c r="U11" s="86"/>
      <c r="V11" s="86"/>
      <c r="W11" s="86"/>
      <c r="X11" s="86"/>
      <c r="Y11" s="86"/>
      <c r="Z11" s="86"/>
    </row>
    <row r="12" spans="1:26" ht="141" thickBot="1">
      <c r="A12" s="104" t="s">
        <v>1202</v>
      </c>
      <c r="B12" s="105" t="s">
        <v>1192</v>
      </c>
      <c r="C12" s="106" t="s">
        <v>1203</v>
      </c>
      <c r="D12" s="107" t="s">
        <v>1204</v>
      </c>
      <c r="E12" s="465" t="s">
        <v>1224</v>
      </c>
      <c r="F12" s="108" t="s">
        <v>64</v>
      </c>
      <c r="G12" s="108" t="s">
        <v>63</v>
      </c>
      <c r="H12" s="109" t="s">
        <v>65</v>
      </c>
      <c r="I12" s="175"/>
      <c r="J12" s="112"/>
      <c r="K12" s="109" t="s">
        <v>65</v>
      </c>
      <c r="L12" s="107"/>
      <c r="M12" s="107" t="s">
        <v>1205</v>
      </c>
      <c r="N12" s="112">
        <v>2019</v>
      </c>
      <c r="O12" s="107" t="s">
        <v>813</v>
      </c>
      <c r="P12" s="107" t="s">
        <v>1225</v>
      </c>
      <c r="Q12" s="168" t="s">
        <v>1226</v>
      </c>
    </row>
    <row r="13" spans="1:26" ht="102.75" thickBot="1">
      <c r="A13" s="104" t="s">
        <v>1202</v>
      </c>
      <c r="B13" s="165" t="s">
        <v>1192</v>
      </c>
      <c r="C13" s="166" t="s">
        <v>1202</v>
      </c>
      <c r="D13" s="113" t="s">
        <v>1206</v>
      </c>
      <c r="E13" s="465" t="s">
        <v>699</v>
      </c>
      <c r="F13" s="108" t="s">
        <v>64</v>
      </c>
      <c r="G13" s="108" t="s">
        <v>63</v>
      </c>
      <c r="H13" s="109" t="s">
        <v>65</v>
      </c>
      <c r="I13" s="167"/>
      <c r="J13" s="168"/>
      <c r="K13" s="109" t="s">
        <v>65</v>
      </c>
      <c r="L13" s="113"/>
      <c r="M13" s="113" t="s">
        <v>1207</v>
      </c>
      <c r="N13" s="168">
        <v>2019</v>
      </c>
      <c r="O13" s="107" t="s">
        <v>813</v>
      </c>
      <c r="P13" s="113" t="s">
        <v>1227</v>
      </c>
      <c r="Q13" s="168" t="s">
        <v>665</v>
      </c>
      <c r="R13" s="73"/>
    </row>
    <row r="14" spans="1:26" ht="146.25" customHeight="1" thickBot="1">
      <c r="A14" s="164" t="s">
        <v>1208</v>
      </c>
      <c r="B14" s="165" t="s">
        <v>1192</v>
      </c>
      <c r="C14" s="166" t="s">
        <v>1209</v>
      </c>
      <c r="D14" s="113" t="s">
        <v>1210</v>
      </c>
      <c r="E14" s="465" t="s">
        <v>1056</v>
      </c>
      <c r="F14" s="108" t="s">
        <v>105</v>
      </c>
      <c r="G14" s="108" t="s">
        <v>63</v>
      </c>
      <c r="H14" s="347" t="s">
        <v>65</v>
      </c>
      <c r="I14" s="167"/>
      <c r="J14" s="168"/>
      <c r="K14" s="347" t="s">
        <v>65</v>
      </c>
      <c r="L14" s="113"/>
      <c r="M14" s="113" t="s">
        <v>1211</v>
      </c>
      <c r="N14" s="168">
        <v>2019</v>
      </c>
      <c r="O14" s="113" t="s">
        <v>1212</v>
      </c>
      <c r="P14" s="113" t="s">
        <v>1284</v>
      </c>
      <c r="Q14" s="168" t="s">
        <v>1285</v>
      </c>
    </row>
    <row r="15" spans="1:26" ht="194.25" customHeight="1" thickBot="1">
      <c r="A15" s="116" t="s">
        <v>1213</v>
      </c>
      <c r="B15" s="117" t="s">
        <v>1192</v>
      </c>
      <c r="C15" s="118" t="s">
        <v>1214</v>
      </c>
      <c r="D15" s="103" t="s">
        <v>1215</v>
      </c>
      <c r="E15" s="118" t="s">
        <v>1216</v>
      </c>
      <c r="F15" s="138" t="s">
        <v>150</v>
      </c>
      <c r="G15" s="138" t="s">
        <v>63</v>
      </c>
      <c r="H15" s="206" t="s">
        <v>65</v>
      </c>
      <c r="I15" s="119"/>
      <c r="J15" s="120"/>
      <c r="K15" s="206" t="s">
        <v>65</v>
      </c>
      <c r="L15" s="103" t="s">
        <v>1217</v>
      </c>
      <c r="M15" s="103" t="s">
        <v>1218</v>
      </c>
      <c r="N15" s="120">
        <v>2019</v>
      </c>
      <c r="O15" s="103" t="s">
        <v>1219</v>
      </c>
      <c r="P15" s="103" t="s">
        <v>1286</v>
      </c>
      <c r="Q15" s="120" t="s">
        <v>1287</v>
      </c>
    </row>
    <row r="16" spans="1:26" ht="54" customHeight="1" thickBot="1">
      <c r="A16" s="104" t="s">
        <v>1177</v>
      </c>
      <c r="B16" s="105" t="s">
        <v>1178</v>
      </c>
      <c r="C16" s="106" t="s">
        <v>1179</v>
      </c>
      <c r="D16" s="107" t="s">
        <v>1180</v>
      </c>
      <c r="E16" s="465" t="s">
        <v>1220</v>
      </c>
      <c r="F16" s="108" t="s">
        <v>150</v>
      </c>
      <c r="G16" s="108" t="s">
        <v>63</v>
      </c>
      <c r="H16" s="347" t="s">
        <v>65</v>
      </c>
      <c r="I16" s="328"/>
      <c r="J16" s="111"/>
      <c r="K16" s="347" t="s">
        <v>65</v>
      </c>
      <c r="L16" s="107"/>
      <c r="M16" s="107" t="s">
        <v>1182</v>
      </c>
      <c r="N16" s="161">
        <v>43466</v>
      </c>
      <c r="O16" s="107" t="s">
        <v>190</v>
      </c>
      <c r="P16" s="107" t="s">
        <v>1221</v>
      </c>
      <c r="Q16" s="112" t="s">
        <v>1288</v>
      </c>
    </row>
    <row r="17" spans="1:18" ht="150" customHeight="1" thickBot="1">
      <c r="A17" s="104" t="s">
        <v>1183</v>
      </c>
      <c r="B17" s="105" t="s">
        <v>1178</v>
      </c>
      <c r="C17" s="106" t="s">
        <v>1184</v>
      </c>
      <c r="D17" s="107" t="s">
        <v>1185</v>
      </c>
      <c r="E17" s="465" t="s">
        <v>1222</v>
      </c>
      <c r="F17" s="108" t="s">
        <v>105</v>
      </c>
      <c r="G17" s="108" t="s">
        <v>66</v>
      </c>
      <c r="H17" s="347" t="s">
        <v>65</v>
      </c>
      <c r="I17" s="115"/>
      <c r="J17" s="159"/>
      <c r="K17" s="347" t="s">
        <v>65</v>
      </c>
      <c r="L17" s="107"/>
      <c r="M17" s="107" t="s">
        <v>1186</v>
      </c>
      <c r="N17" s="161">
        <v>43466</v>
      </c>
      <c r="O17" s="107" t="s">
        <v>748</v>
      </c>
      <c r="P17" s="107" t="s">
        <v>1289</v>
      </c>
      <c r="Q17" s="112" t="s">
        <v>1290</v>
      </c>
    </row>
    <row r="18" spans="1:18" ht="191.25" customHeight="1" thickBot="1">
      <c r="A18" s="116" t="s">
        <v>1187</v>
      </c>
      <c r="B18" s="150" t="s">
        <v>1178</v>
      </c>
      <c r="C18" s="118" t="s">
        <v>1188</v>
      </c>
      <c r="D18" s="103" t="s">
        <v>1189</v>
      </c>
      <c r="E18" s="118" t="s">
        <v>255</v>
      </c>
      <c r="F18" s="101" t="s">
        <v>64</v>
      </c>
      <c r="G18" s="101" t="s">
        <v>63</v>
      </c>
      <c r="H18" s="155" t="s">
        <v>65</v>
      </c>
      <c r="I18" s="119"/>
      <c r="J18" s="120"/>
      <c r="K18" s="155" t="s">
        <v>65</v>
      </c>
      <c r="L18" s="103"/>
      <c r="M18" s="103" t="s">
        <v>1190</v>
      </c>
      <c r="N18" s="464">
        <v>43466</v>
      </c>
      <c r="O18" s="103" t="s">
        <v>813</v>
      </c>
      <c r="P18" s="103" t="s">
        <v>1291</v>
      </c>
      <c r="Q18" s="120" t="s">
        <v>1292</v>
      </c>
    </row>
    <row r="19" spans="1:18" ht="241.5" customHeight="1" thickBot="1">
      <c r="A19" s="149" t="s">
        <v>1191</v>
      </c>
      <c r="B19" s="150" t="s">
        <v>1192</v>
      </c>
      <c r="C19" s="99" t="s">
        <v>1193</v>
      </c>
      <c r="D19" s="327" t="s">
        <v>1194</v>
      </c>
      <c r="E19" s="354" t="s">
        <v>1181</v>
      </c>
      <c r="F19" s="101" t="s">
        <v>64</v>
      </c>
      <c r="G19" s="101" t="s">
        <v>63</v>
      </c>
      <c r="H19" s="155" t="s">
        <v>65</v>
      </c>
      <c r="I19" s="114"/>
      <c r="J19" s="121"/>
      <c r="K19" s="155" t="s">
        <v>65</v>
      </c>
      <c r="L19" s="100" t="s">
        <v>1195</v>
      </c>
      <c r="M19" s="100" t="s">
        <v>1196</v>
      </c>
      <c r="N19" s="157">
        <v>43466</v>
      </c>
      <c r="O19" s="154" t="s">
        <v>813</v>
      </c>
      <c r="P19" s="100" t="s">
        <v>1280</v>
      </c>
      <c r="Q19" s="154" t="s">
        <v>1287</v>
      </c>
    </row>
    <row r="20" spans="1:18" ht="156" customHeight="1" thickBot="1">
      <c r="A20" s="116" t="s">
        <v>1197</v>
      </c>
      <c r="B20" s="117" t="s">
        <v>1192</v>
      </c>
      <c r="C20" s="118" t="s">
        <v>1198</v>
      </c>
      <c r="D20" s="118" t="s">
        <v>1199</v>
      </c>
      <c r="E20" s="354" t="s">
        <v>1200</v>
      </c>
      <c r="F20" s="101" t="s">
        <v>64</v>
      </c>
      <c r="G20" s="101" t="s">
        <v>63</v>
      </c>
      <c r="H20" s="155" t="s">
        <v>65</v>
      </c>
      <c r="I20" s="119"/>
      <c r="J20" s="120"/>
      <c r="K20" s="155" t="s">
        <v>65</v>
      </c>
      <c r="L20" s="103"/>
      <c r="M20" s="103" t="s">
        <v>1201</v>
      </c>
      <c r="N20" s="120">
        <v>2019</v>
      </c>
      <c r="O20" s="100" t="s">
        <v>813</v>
      </c>
      <c r="P20" s="103" t="s">
        <v>1293</v>
      </c>
      <c r="Q20" s="120" t="s">
        <v>1281</v>
      </c>
    </row>
    <row r="21" spans="1:18" ht="133.5" customHeight="1" thickBot="1">
      <c r="A21" s="104" t="s">
        <v>1202</v>
      </c>
      <c r="B21" s="105" t="s">
        <v>1192</v>
      </c>
      <c r="C21" s="106" t="s">
        <v>1203</v>
      </c>
      <c r="D21" s="107" t="s">
        <v>1204</v>
      </c>
      <c r="E21" s="465" t="s">
        <v>1224</v>
      </c>
      <c r="F21" s="108" t="s">
        <v>64</v>
      </c>
      <c r="G21" s="108" t="s">
        <v>63</v>
      </c>
      <c r="H21" s="109" t="s">
        <v>65</v>
      </c>
      <c r="I21" s="175"/>
      <c r="J21" s="112"/>
      <c r="K21" s="109" t="s">
        <v>65</v>
      </c>
      <c r="L21" s="107"/>
      <c r="M21" s="107" t="s">
        <v>1205</v>
      </c>
      <c r="N21" s="112">
        <v>2019</v>
      </c>
      <c r="O21" s="107" t="s">
        <v>813</v>
      </c>
      <c r="P21" s="107" t="s">
        <v>1294</v>
      </c>
      <c r="Q21" s="168" t="s">
        <v>1226</v>
      </c>
    </row>
    <row r="22" spans="1:18" ht="129.75" customHeight="1" thickBot="1">
      <c r="A22" s="104" t="s">
        <v>1202</v>
      </c>
      <c r="B22" s="165" t="s">
        <v>1192</v>
      </c>
      <c r="C22" s="166" t="s">
        <v>1202</v>
      </c>
      <c r="D22" s="113" t="s">
        <v>1206</v>
      </c>
      <c r="E22" s="465" t="s">
        <v>699</v>
      </c>
      <c r="F22" s="108" t="s">
        <v>64</v>
      </c>
      <c r="G22" s="108" t="s">
        <v>63</v>
      </c>
      <c r="H22" s="109" t="s">
        <v>65</v>
      </c>
      <c r="I22" s="167"/>
      <c r="J22" s="168"/>
      <c r="K22" s="109" t="s">
        <v>65</v>
      </c>
      <c r="L22" s="113"/>
      <c r="M22" s="113" t="s">
        <v>1207</v>
      </c>
      <c r="N22" s="168">
        <v>2019</v>
      </c>
      <c r="O22" s="107" t="s">
        <v>813</v>
      </c>
      <c r="P22" s="113" t="s">
        <v>1295</v>
      </c>
      <c r="Q22" s="168" t="s">
        <v>665</v>
      </c>
      <c r="R22" s="154"/>
    </row>
    <row r="23" spans="1:18" ht="129.75" customHeight="1" thickBot="1">
      <c r="A23" s="164" t="s">
        <v>1208</v>
      </c>
      <c r="B23" s="165" t="s">
        <v>1192</v>
      </c>
      <c r="C23" s="166" t="s">
        <v>1209</v>
      </c>
      <c r="D23" s="113" t="s">
        <v>1210</v>
      </c>
      <c r="E23" s="465" t="s">
        <v>1056</v>
      </c>
      <c r="F23" s="108" t="s">
        <v>105</v>
      </c>
      <c r="G23" s="108" t="s">
        <v>63</v>
      </c>
      <c r="H23" s="347" t="s">
        <v>65</v>
      </c>
      <c r="I23" s="167"/>
      <c r="J23" s="168"/>
      <c r="K23" s="347" t="s">
        <v>65</v>
      </c>
      <c r="L23" s="113"/>
      <c r="M23" s="113" t="s">
        <v>1211</v>
      </c>
      <c r="N23" s="168">
        <v>2019</v>
      </c>
      <c r="O23" s="113" t="s">
        <v>1212</v>
      </c>
      <c r="P23" s="113" t="s">
        <v>1284</v>
      </c>
      <c r="Q23" s="168" t="s">
        <v>1285</v>
      </c>
      <c r="R23" s="191"/>
    </row>
    <row r="24" spans="1:18" ht="235.5" customHeight="1" thickBot="1">
      <c r="A24" s="149" t="s">
        <v>1213</v>
      </c>
      <c r="B24" s="150" t="s">
        <v>1192</v>
      </c>
      <c r="C24" s="99" t="s">
        <v>1214</v>
      </c>
      <c r="D24" s="100" t="s">
        <v>1215</v>
      </c>
      <c r="E24" s="99" t="s">
        <v>1216</v>
      </c>
      <c r="F24" s="101" t="s">
        <v>150</v>
      </c>
      <c r="G24" s="101" t="s">
        <v>63</v>
      </c>
      <c r="H24" s="124" t="s">
        <v>65</v>
      </c>
      <c r="I24" s="162"/>
      <c r="J24" s="154"/>
      <c r="K24" s="124" t="s">
        <v>65</v>
      </c>
      <c r="L24" s="100" t="s">
        <v>1217</v>
      </c>
      <c r="M24" s="100" t="s">
        <v>1218</v>
      </c>
      <c r="N24" s="154">
        <v>2019</v>
      </c>
      <c r="O24" s="100" t="s">
        <v>1219</v>
      </c>
      <c r="P24" s="100" t="s">
        <v>1296</v>
      </c>
      <c r="Q24" s="154" t="s">
        <v>1281</v>
      </c>
    </row>
    <row r="25" spans="1:18" ht="17.25" customHeight="1" thickBot="1">
      <c r="A25" s="330"/>
      <c r="B25" s="471"/>
      <c r="C25" s="333"/>
      <c r="D25" s="332"/>
      <c r="E25" s="333"/>
      <c r="F25" s="472"/>
      <c r="G25" s="472"/>
      <c r="H25" s="335"/>
      <c r="I25" s="473"/>
      <c r="J25" s="293"/>
      <c r="K25" s="335"/>
      <c r="L25" s="332"/>
      <c r="M25" s="332"/>
      <c r="N25" s="293"/>
      <c r="O25" s="332"/>
      <c r="P25" s="332"/>
      <c r="Q25" s="293"/>
      <c r="R25" s="157"/>
    </row>
    <row r="26" spans="1:18" ht="237.75" customHeight="1" thickBot="1">
      <c r="A26" s="149" t="s">
        <v>1177</v>
      </c>
      <c r="B26" s="150" t="s">
        <v>1297</v>
      </c>
      <c r="C26" s="99" t="s">
        <v>1298</v>
      </c>
      <c r="D26" s="100" t="s">
        <v>1299</v>
      </c>
      <c r="E26" s="99" t="s">
        <v>1300</v>
      </c>
      <c r="F26" s="101" t="s">
        <v>64</v>
      </c>
      <c r="G26" s="101" t="s">
        <v>122</v>
      </c>
      <c r="H26" s="152" t="s">
        <v>65</v>
      </c>
      <c r="I26" s="162"/>
      <c r="J26" s="154"/>
      <c r="K26" s="152" t="s">
        <v>65</v>
      </c>
      <c r="L26" s="100" t="s">
        <v>1301</v>
      </c>
      <c r="M26" s="100" t="s">
        <v>1302</v>
      </c>
      <c r="N26" s="154">
        <v>2021</v>
      </c>
      <c r="O26" s="100" t="s">
        <v>681</v>
      </c>
      <c r="P26" s="100" t="s">
        <v>1303</v>
      </c>
      <c r="Q26" s="154">
        <v>2022</v>
      </c>
    </row>
    <row r="27" spans="1:18" ht="237.75" customHeight="1" thickBot="1">
      <c r="A27" s="149" t="s">
        <v>1177</v>
      </c>
      <c r="B27" s="150" t="s">
        <v>1304</v>
      </c>
      <c r="C27" s="99" t="s">
        <v>1305</v>
      </c>
      <c r="D27" s="100" t="s">
        <v>1306</v>
      </c>
      <c r="E27" s="99" t="s">
        <v>1307</v>
      </c>
      <c r="F27" s="101" t="s">
        <v>64</v>
      </c>
      <c r="G27" s="101" t="s">
        <v>122</v>
      </c>
      <c r="H27" s="152" t="s">
        <v>65</v>
      </c>
      <c r="I27" s="162"/>
      <c r="J27" s="154"/>
      <c r="K27" s="152" t="s">
        <v>65</v>
      </c>
      <c r="L27" s="100" t="s">
        <v>1301</v>
      </c>
      <c r="M27" s="100" t="s">
        <v>1308</v>
      </c>
      <c r="N27" s="154">
        <v>2021</v>
      </c>
      <c r="O27" s="100" t="s">
        <v>1309</v>
      </c>
      <c r="P27" s="100" t="s">
        <v>1310</v>
      </c>
      <c r="Q27" s="154">
        <v>2022</v>
      </c>
    </row>
    <row r="28" spans="1:18" ht="147.75" customHeight="1" thickBot="1">
      <c r="A28" s="149" t="s">
        <v>1177</v>
      </c>
      <c r="B28" s="150" t="s">
        <v>1311</v>
      </c>
      <c r="C28" s="99" t="s">
        <v>1312</v>
      </c>
      <c r="D28" s="100" t="s">
        <v>1313</v>
      </c>
      <c r="E28" s="99" t="s">
        <v>1314</v>
      </c>
      <c r="F28" s="101" t="s">
        <v>64</v>
      </c>
      <c r="G28" s="101" t="s">
        <v>63</v>
      </c>
      <c r="H28" s="155" t="s">
        <v>65</v>
      </c>
      <c r="I28" s="162"/>
      <c r="J28" s="154"/>
      <c r="K28" s="155" t="s">
        <v>65</v>
      </c>
      <c r="L28" s="100" t="s">
        <v>1301</v>
      </c>
      <c r="M28" s="100" t="s">
        <v>1315</v>
      </c>
      <c r="N28" s="154">
        <v>2021</v>
      </c>
      <c r="O28" s="100" t="s">
        <v>1316</v>
      </c>
      <c r="P28" s="100" t="s">
        <v>1317</v>
      </c>
      <c r="Q28" s="154">
        <v>2022</v>
      </c>
      <c r="R28" s="157"/>
    </row>
    <row r="29" spans="1:18" ht="157.5" customHeight="1" thickBot="1">
      <c r="A29" s="149" t="s">
        <v>1177</v>
      </c>
      <c r="B29" s="150" t="s">
        <v>1318</v>
      </c>
      <c r="C29" s="99" t="s">
        <v>1312</v>
      </c>
      <c r="D29" s="100" t="s">
        <v>1313</v>
      </c>
      <c r="E29" s="99" t="s">
        <v>1319</v>
      </c>
      <c r="F29" s="101" t="s">
        <v>64</v>
      </c>
      <c r="G29" s="101" t="s">
        <v>63</v>
      </c>
      <c r="H29" s="155" t="s">
        <v>65</v>
      </c>
      <c r="I29" s="162"/>
      <c r="J29" s="154"/>
      <c r="K29" s="155" t="s">
        <v>65</v>
      </c>
      <c r="L29" s="100" t="s">
        <v>1301</v>
      </c>
      <c r="M29" s="100" t="s">
        <v>1320</v>
      </c>
      <c r="N29" s="154">
        <v>2021</v>
      </c>
      <c r="O29" s="100" t="s">
        <v>1316</v>
      </c>
      <c r="P29" s="100" t="s">
        <v>1317</v>
      </c>
      <c r="Q29" s="154">
        <v>2022</v>
      </c>
    </row>
    <row r="30" spans="1:18" ht="143.25" customHeight="1" thickBot="1">
      <c r="A30" s="149" t="s">
        <v>1101</v>
      </c>
      <c r="B30" s="150" t="s">
        <v>1321</v>
      </c>
      <c r="C30" s="99" t="s">
        <v>1322</v>
      </c>
      <c r="D30" s="100" t="s">
        <v>1323</v>
      </c>
      <c r="E30" s="99" t="s">
        <v>1324</v>
      </c>
      <c r="F30" s="101" t="s">
        <v>64</v>
      </c>
      <c r="G30" s="101" t="s">
        <v>63</v>
      </c>
      <c r="H30" s="155" t="s">
        <v>65</v>
      </c>
      <c r="I30" s="162"/>
      <c r="J30" s="154" t="s">
        <v>1325</v>
      </c>
      <c r="K30" s="155" t="s">
        <v>65</v>
      </c>
      <c r="L30" s="100" t="s">
        <v>1326</v>
      </c>
      <c r="M30" s="100" t="s">
        <v>1327</v>
      </c>
      <c r="N30" s="154">
        <v>2021</v>
      </c>
      <c r="O30" s="100" t="s">
        <v>813</v>
      </c>
      <c r="P30" s="100" t="s">
        <v>1327</v>
      </c>
      <c r="Q30" s="154">
        <v>2021</v>
      </c>
    </row>
    <row r="31" spans="1:18" ht="166.5" customHeight="1" thickBot="1">
      <c r="A31" s="149" t="s">
        <v>1101</v>
      </c>
      <c r="B31" s="150" t="s">
        <v>1321</v>
      </c>
      <c r="C31" s="99" t="s">
        <v>1322</v>
      </c>
      <c r="D31" s="100" t="s">
        <v>1323</v>
      </c>
      <c r="E31" s="99" t="s">
        <v>1328</v>
      </c>
      <c r="F31" s="101" t="s">
        <v>64</v>
      </c>
      <c r="G31" s="101" t="s">
        <v>63</v>
      </c>
      <c r="H31" s="155" t="s">
        <v>65</v>
      </c>
      <c r="I31" s="162"/>
      <c r="J31" s="154" t="s">
        <v>1325</v>
      </c>
      <c r="K31" s="155" t="s">
        <v>65</v>
      </c>
      <c r="L31" s="100" t="s">
        <v>1329</v>
      </c>
      <c r="M31" s="100" t="s">
        <v>1327</v>
      </c>
      <c r="N31" s="154">
        <v>2021</v>
      </c>
      <c r="O31" s="100" t="s">
        <v>813</v>
      </c>
      <c r="P31" s="100" t="s">
        <v>1327</v>
      </c>
      <c r="Q31" s="154">
        <v>2021</v>
      </c>
    </row>
    <row r="32" spans="1:18" ht="241.5" customHeight="1" thickBot="1">
      <c r="A32" s="149" t="s">
        <v>1177</v>
      </c>
      <c r="B32" s="150" t="s">
        <v>1330</v>
      </c>
      <c r="C32" s="99" t="s">
        <v>1331</v>
      </c>
      <c r="D32" s="100" t="s">
        <v>1332</v>
      </c>
      <c r="E32" s="99" t="s">
        <v>1333</v>
      </c>
      <c r="F32" s="101" t="s">
        <v>64</v>
      </c>
      <c r="G32" s="101" t="s">
        <v>122</v>
      </c>
      <c r="H32" s="155" t="s">
        <v>65</v>
      </c>
      <c r="I32" s="162"/>
      <c r="J32" s="154" t="s">
        <v>1334</v>
      </c>
      <c r="K32" s="155" t="s">
        <v>65</v>
      </c>
      <c r="L32" s="100" t="s">
        <v>1301</v>
      </c>
      <c r="M32" s="100" t="s">
        <v>1335</v>
      </c>
      <c r="N32" s="154">
        <v>2021</v>
      </c>
      <c r="O32" s="100" t="s">
        <v>1336</v>
      </c>
      <c r="P32" s="100" t="s">
        <v>1337</v>
      </c>
      <c r="Q32" s="154">
        <v>2021</v>
      </c>
    </row>
    <row r="33" spans="1:17" ht="181.5" customHeight="1" thickBot="1">
      <c r="A33" s="149" t="s">
        <v>1177</v>
      </c>
      <c r="B33" s="150" t="s">
        <v>1297</v>
      </c>
      <c r="C33" s="99" t="s">
        <v>1338</v>
      </c>
      <c r="D33" s="100" t="s">
        <v>1339</v>
      </c>
      <c r="E33" s="99" t="s">
        <v>1340</v>
      </c>
      <c r="F33" s="101" t="s">
        <v>105</v>
      </c>
      <c r="G33" s="101" t="s">
        <v>151</v>
      </c>
      <c r="H33" s="152" t="s">
        <v>65</v>
      </c>
      <c r="I33" s="162"/>
      <c r="J33" s="154" t="s">
        <v>1341</v>
      </c>
      <c r="K33" s="152" t="s">
        <v>65</v>
      </c>
      <c r="L33" s="100" t="s">
        <v>1342</v>
      </c>
      <c r="M33" s="100" t="s">
        <v>1343</v>
      </c>
      <c r="N33" s="154">
        <v>2021</v>
      </c>
      <c r="O33" s="100" t="s">
        <v>1344</v>
      </c>
      <c r="P33" s="100" t="s">
        <v>1345</v>
      </c>
      <c r="Q33" s="154">
        <v>2022</v>
      </c>
    </row>
    <row r="34" spans="1:17" ht="187.5" customHeight="1" thickBot="1">
      <c r="A34" s="149" t="s">
        <v>1177</v>
      </c>
      <c r="B34" s="150" t="s">
        <v>1297</v>
      </c>
      <c r="C34" s="99" t="s">
        <v>1338</v>
      </c>
      <c r="D34" s="100" t="s">
        <v>1346</v>
      </c>
      <c r="E34" s="99" t="s">
        <v>1347</v>
      </c>
      <c r="F34" s="101" t="s">
        <v>105</v>
      </c>
      <c r="G34" s="101" t="s">
        <v>122</v>
      </c>
      <c r="H34" s="152" t="s">
        <v>65</v>
      </c>
      <c r="I34" s="162"/>
      <c r="J34" s="154" t="s">
        <v>1341</v>
      </c>
      <c r="K34" s="152" t="s">
        <v>65</v>
      </c>
      <c r="L34" s="100" t="s">
        <v>1348</v>
      </c>
      <c r="M34" s="100" t="s">
        <v>1349</v>
      </c>
      <c r="N34" s="154">
        <v>2021</v>
      </c>
      <c r="O34" s="100" t="s">
        <v>1350</v>
      </c>
      <c r="P34" s="100" t="s">
        <v>1351</v>
      </c>
      <c r="Q34" s="154">
        <v>2022</v>
      </c>
    </row>
    <row r="35" spans="1:17" ht="106.5" customHeight="1" thickBot="1">
      <c r="A35" s="149" t="s">
        <v>1177</v>
      </c>
      <c r="B35" s="150" t="s">
        <v>1297</v>
      </c>
      <c r="C35" s="99" t="s">
        <v>1331</v>
      </c>
      <c r="D35" s="99" t="s">
        <v>1331</v>
      </c>
      <c r="E35" s="99" t="s">
        <v>1352</v>
      </c>
      <c r="F35" s="101" t="s">
        <v>64</v>
      </c>
      <c r="G35" s="101" t="s">
        <v>122</v>
      </c>
      <c r="H35" s="152" t="s">
        <v>65</v>
      </c>
      <c r="I35" s="162"/>
      <c r="J35" s="154" t="s">
        <v>1353</v>
      </c>
      <c r="K35" s="152" t="s">
        <v>65</v>
      </c>
      <c r="L35" s="100" t="s">
        <v>1354</v>
      </c>
      <c r="M35" s="100" t="s">
        <v>1355</v>
      </c>
      <c r="N35" s="154">
        <v>2021</v>
      </c>
      <c r="O35" s="100" t="s">
        <v>1356</v>
      </c>
      <c r="P35" s="100" t="s">
        <v>1357</v>
      </c>
      <c r="Q35" s="154">
        <v>2022</v>
      </c>
    </row>
    <row r="36" spans="1:17" ht="131.25" customHeight="1" thickBot="1">
      <c r="A36" s="149" t="s">
        <v>1177</v>
      </c>
      <c r="B36" s="150" t="s">
        <v>1358</v>
      </c>
      <c r="C36" s="99" t="s">
        <v>1331</v>
      </c>
      <c r="D36" s="99" t="s">
        <v>1359</v>
      </c>
      <c r="E36" s="99" t="s">
        <v>1360</v>
      </c>
      <c r="F36" s="101" t="s">
        <v>64</v>
      </c>
      <c r="G36" s="101" t="s">
        <v>122</v>
      </c>
      <c r="H36" s="152" t="s">
        <v>65</v>
      </c>
      <c r="I36" s="162"/>
      <c r="J36" s="154" t="s">
        <v>716</v>
      </c>
      <c r="K36" s="152" t="s">
        <v>65</v>
      </c>
      <c r="L36" s="100" t="s">
        <v>1301</v>
      </c>
      <c r="M36" s="100" t="s">
        <v>1361</v>
      </c>
      <c r="N36" s="154">
        <v>2021</v>
      </c>
      <c r="O36" s="100" t="s">
        <v>1356</v>
      </c>
      <c r="P36" s="100" t="s">
        <v>1362</v>
      </c>
      <c r="Q36" s="154">
        <v>2022</v>
      </c>
    </row>
    <row r="37" spans="1:17" ht="115.5" customHeight="1" thickBot="1">
      <c r="A37" s="149" t="s">
        <v>1177</v>
      </c>
      <c r="B37" s="150" t="s">
        <v>1363</v>
      </c>
      <c r="C37" s="99" t="s">
        <v>1364</v>
      </c>
      <c r="D37" s="99" t="s">
        <v>1365</v>
      </c>
      <c r="E37" s="99" t="s">
        <v>1366</v>
      </c>
      <c r="F37" s="101" t="s">
        <v>64</v>
      </c>
      <c r="G37" s="101" t="s">
        <v>63</v>
      </c>
      <c r="H37" s="155" t="s">
        <v>65</v>
      </c>
      <c r="I37" s="162"/>
      <c r="J37" s="154" t="s">
        <v>1367</v>
      </c>
      <c r="K37" s="155" t="s">
        <v>65</v>
      </c>
      <c r="L37" s="100" t="s">
        <v>1301</v>
      </c>
      <c r="M37" s="100" t="s">
        <v>1368</v>
      </c>
      <c r="N37" s="154">
        <v>2021</v>
      </c>
      <c r="O37" s="100" t="s">
        <v>1369</v>
      </c>
      <c r="P37" s="100" t="s">
        <v>1370</v>
      </c>
      <c r="Q37" s="154">
        <v>2022</v>
      </c>
    </row>
    <row r="38" spans="1:17" ht="160.5" customHeight="1" thickBot="1">
      <c r="A38" s="149" t="s">
        <v>1371</v>
      </c>
      <c r="B38" s="150" t="s">
        <v>1372</v>
      </c>
      <c r="C38" s="99" t="s">
        <v>1373</v>
      </c>
      <c r="D38" s="99" t="s">
        <v>1374</v>
      </c>
      <c r="E38" s="99" t="s">
        <v>1375</v>
      </c>
      <c r="F38" s="101" t="s">
        <v>150</v>
      </c>
      <c r="G38" s="101" t="s">
        <v>122</v>
      </c>
      <c r="H38" s="155" t="s">
        <v>65</v>
      </c>
      <c r="I38" s="162"/>
      <c r="J38" s="154" t="s">
        <v>1376</v>
      </c>
      <c r="K38" s="155" t="s">
        <v>65</v>
      </c>
      <c r="L38" s="100" t="s">
        <v>1301</v>
      </c>
      <c r="M38" s="100" t="s">
        <v>1377</v>
      </c>
      <c r="N38" s="154">
        <v>2022</v>
      </c>
      <c r="O38" s="100" t="s">
        <v>1378</v>
      </c>
      <c r="P38" s="100" t="s">
        <v>1377</v>
      </c>
      <c r="Q38" s="154">
        <v>2022</v>
      </c>
    </row>
    <row r="39" spans="1:17" ht="106.5" customHeight="1" thickBot="1">
      <c r="A39" s="149" t="s">
        <v>1177</v>
      </c>
      <c r="B39" s="150" t="s">
        <v>1379</v>
      </c>
      <c r="C39" s="99" t="s">
        <v>1380</v>
      </c>
      <c r="D39" s="99" t="s">
        <v>1381</v>
      </c>
      <c r="E39" s="99" t="s">
        <v>1382</v>
      </c>
      <c r="F39" s="101" t="s">
        <v>496</v>
      </c>
      <c r="G39" s="101" t="s">
        <v>122</v>
      </c>
      <c r="H39" s="124" t="s">
        <v>65</v>
      </c>
      <c r="I39" s="162"/>
      <c r="J39" s="154" t="s">
        <v>1376</v>
      </c>
      <c r="K39" s="124" t="s">
        <v>65</v>
      </c>
      <c r="L39" s="100" t="s">
        <v>1301</v>
      </c>
      <c r="M39" s="100"/>
      <c r="N39" s="154">
        <v>2022</v>
      </c>
      <c r="O39" s="100" t="s">
        <v>1378</v>
      </c>
      <c r="P39" s="100"/>
      <c r="Q39" s="154">
        <v>2022</v>
      </c>
    </row>
    <row r="40" spans="1:17" ht="171.75" customHeight="1" thickBot="1">
      <c r="A40" s="149" t="s">
        <v>1177</v>
      </c>
      <c r="B40" s="150" t="s">
        <v>1383</v>
      </c>
      <c r="C40" s="99" t="s">
        <v>1384</v>
      </c>
      <c r="D40" s="99" t="s">
        <v>1385</v>
      </c>
      <c r="E40" s="99" t="s">
        <v>1386</v>
      </c>
      <c r="F40" s="101" t="s">
        <v>64</v>
      </c>
      <c r="G40" s="101" t="s">
        <v>66</v>
      </c>
      <c r="H40" s="124" t="s">
        <v>65</v>
      </c>
      <c r="I40" s="162"/>
      <c r="J40" s="154" t="s">
        <v>716</v>
      </c>
      <c r="K40" s="124" t="s">
        <v>65</v>
      </c>
      <c r="L40" s="100" t="s">
        <v>1387</v>
      </c>
      <c r="M40" s="100" t="s">
        <v>1388</v>
      </c>
      <c r="N40" s="154">
        <v>2021</v>
      </c>
      <c r="O40" s="100" t="s">
        <v>1389</v>
      </c>
      <c r="P40" s="100" t="s">
        <v>1390</v>
      </c>
      <c r="Q40" s="154">
        <v>2022</v>
      </c>
    </row>
    <row r="41" spans="1:17" ht="94.5" customHeight="1" thickBot="1">
      <c r="A41" s="149" t="s">
        <v>1391</v>
      </c>
      <c r="B41" s="150" t="s">
        <v>1192</v>
      </c>
      <c r="C41" s="99" t="s">
        <v>1392</v>
      </c>
      <c r="D41" s="99" t="s">
        <v>1393</v>
      </c>
      <c r="E41" s="99" t="s">
        <v>1366</v>
      </c>
      <c r="F41" s="101" t="s">
        <v>105</v>
      </c>
      <c r="G41" s="101" t="s">
        <v>66</v>
      </c>
      <c r="H41" s="124" t="s">
        <v>65</v>
      </c>
      <c r="I41" s="162"/>
      <c r="J41" s="154"/>
      <c r="K41" s="124" t="s">
        <v>65</v>
      </c>
      <c r="L41" s="100" t="s">
        <v>1301</v>
      </c>
      <c r="M41" s="100" t="s">
        <v>1394</v>
      </c>
      <c r="N41" s="154">
        <v>2021</v>
      </c>
      <c r="O41" s="100" t="s">
        <v>1389</v>
      </c>
      <c r="P41" s="100" t="s">
        <v>1395</v>
      </c>
      <c r="Q41" s="154">
        <v>2022</v>
      </c>
    </row>
    <row r="42" spans="1:17" ht="108.75" customHeight="1" thickBot="1">
      <c r="A42" s="149" t="s">
        <v>1391</v>
      </c>
      <c r="B42" s="150" t="s">
        <v>1192</v>
      </c>
      <c r="C42" s="99" t="s">
        <v>1396</v>
      </c>
      <c r="D42" s="99" t="s">
        <v>1397</v>
      </c>
      <c r="E42" s="99" t="s">
        <v>1398</v>
      </c>
      <c r="F42" s="101" t="s">
        <v>150</v>
      </c>
      <c r="G42" s="101" t="s">
        <v>151</v>
      </c>
      <c r="H42" s="152" t="s">
        <v>65</v>
      </c>
      <c r="I42" s="162"/>
      <c r="J42" s="154"/>
      <c r="K42" s="152" t="s">
        <v>65</v>
      </c>
      <c r="L42" s="100" t="s">
        <v>1399</v>
      </c>
      <c r="M42" s="100" t="s">
        <v>1400</v>
      </c>
      <c r="N42" s="154">
        <v>2021</v>
      </c>
      <c r="O42" s="100" t="s">
        <v>190</v>
      </c>
      <c r="P42" s="100" t="s">
        <v>1400</v>
      </c>
      <c r="Q42" s="154">
        <v>2022</v>
      </c>
    </row>
    <row r="43" spans="1:17" ht="219.75" customHeight="1" thickBot="1">
      <c r="A43" s="149" t="s">
        <v>1391</v>
      </c>
      <c r="B43" s="150" t="s">
        <v>1192</v>
      </c>
      <c r="C43" s="99" t="s">
        <v>1401</v>
      </c>
      <c r="D43" s="99" t="s">
        <v>1402</v>
      </c>
      <c r="E43" s="99" t="s">
        <v>1403</v>
      </c>
      <c r="F43" s="101" t="s">
        <v>64</v>
      </c>
      <c r="G43" s="101" t="s">
        <v>66</v>
      </c>
      <c r="H43" s="124" t="s">
        <v>65</v>
      </c>
      <c r="I43" s="162"/>
      <c r="J43" s="154" t="s">
        <v>1404</v>
      </c>
      <c r="K43" s="124" t="s">
        <v>65</v>
      </c>
      <c r="L43" s="100" t="s">
        <v>1301</v>
      </c>
      <c r="M43" s="100" t="s">
        <v>1405</v>
      </c>
      <c r="N43" s="154">
        <v>2021</v>
      </c>
      <c r="O43" s="100" t="s">
        <v>1406</v>
      </c>
      <c r="P43" s="100" t="s">
        <v>1405</v>
      </c>
      <c r="Q43" s="154">
        <v>2022</v>
      </c>
    </row>
    <row r="44" spans="1:17" ht="15.75" customHeight="1"/>
    <row r="45" spans="1:17" ht="15.75" customHeight="1"/>
    <row r="46" spans="1:17" ht="15.75" customHeight="1"/>
    <row r="47" spans="1:17" ht="15.75" customHeight="1"/>
    <row r="48" spans="1:17"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42:G43 G39:G41 G36:G38 G33:G35 G8:G11 G7 G14:G17 G18:G22 G23:G24 G12:G13 G27:G3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19" activePane="bottomLeft" state="frozen"/>
      <selection pane="bottomLeft" activeCell="D23" sqref="D23"/>
    </sheetView>
  </sheetViews>
  <sheetFormatPr baseColWidth="10" defaultColWidth="12.625" defaultRowHeight="15" customHeight="1"/>
  <cols>
    <col min="1" max="8" width="9.375" style="341" customWidth="1"/>
    <col min="9" max="9" width="7.125" style="341" customWidth="1"/>
    <col min="10" max="10" width="12" style="341" customWidth="1"/>
    <col min="11" max="15" width="9.375" style="341" customWidth="1"/>
    <col min="16" max="16" width="11.7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116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1644</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92" thickBot="1">
      <c r="A7" s="476" t="s">
        <v>1461</v>
      </c>
      <c r="B7" s="498" t="s">
        <v>1411</v>
      </c>
      <c r="C7" s="492" t="s">
        <v>1412</v>
      </c>
      <c r="D7" s="479" t="s">
        <v>1413</v>
      </c>
      <c r="E7" s="478" t="s">
        <v>1414</v>
      </c>
      <c r="F7" s="485" t="s">
        <v>150</v>
      </c>
      <c r="G7" s="485" t="s">
        <v>63</v>
      </c>
      <c r="H7" s="486" t="s">
        <v>65</v>
      </c>
      <c r="I7" s="487"/>
      <c r="J7" s="492" t="s">
        <v>1415</v>
      </c>
      <c r="K7" s="486" t="s">
        <v>65</v>
      </c>
      <c r="L7" s="479" t="s">
        <v>1416</v>
      </c>
      <c r="M7" s="479" t="s">
        <v>1417</v>
      </c>
      <c r="N7" s="483">
        <v>2019</v>
      </c>
      <c r="O7" s="483" t="s">
        <v>1418</v>
      </c>
      <c r="P7" s="479" t="s">
        <v>1419</v>
      </c>
      <c r="Q7" s="558" t="s">
        <v>358</v>
      </c>
    </row>
    <row r="8" spans="1:26" ht="102.75" thickBot="1">
      <c r="A8" s="476" t="s">
        <v>1461</v>
      </c>
      <c r="B8" s="498" t="s">
        <v>1420</v>
      </c>
      <c r="C8" s="492" t="s">
        <v>1412</v>
      </c>
      <c r="D8" s="479" t="s">
        <v>1421</v>
      </c>
      <c r="E8" s="478" t="s">
        <v>1422</v>
      </c>
      <c r="F8" s="485" t="s">
        <v>150</v>
      </c>
      <c r="G8" s="485" t="s">
        <v>63</v>
      </c>
      <c r="H8" s="486" t="s">
        <v>65</v>
      </c>
      <c r="I8" s="474"/>
      <c r="J8" s="492" t="s">
        <v>1423</v>
      </c>
      <c r="K8" s="486" t="s">
        <v>65</v>
      </c>
      <c r="L8" s="479"/>
      <c r="M8" s="479" t="s">
        <v>1424</v>
      </c>
      <c r="N8" s="483">
        <v>2019</v>
      </c>
      <c r="O8" s="483" t="s">
        <v>1418</v>
      </c>
      <c r="P8" s="479" t="s">
        <v>1419</v>
      </c>
      <c r="Q8" s="558" t="s">
        <v>358</v>
      </c>
    </row>
    <row r="9" spans="1:26" ht="243" thickBot="1">
      <c r="A9" s="476" t="s">
        <v>1461</v>
      </c>
      <c r="B9" s="511" t="s">
        <v>1411</v>
      </c>
      <c r="C9" s="492" t="s">
        <v>1412</v>
      </c>
      <c r="D9" s="480" t="s">
        <v>1425</v>
      </c>
      <c r="E9" s="491" t="s">
        <v>1426</v>
      </c>
      <c r="F9" s="485" t="s">
        <v>150</v>
      </c>
      <c r="G9" s="485" t="s">
        <v>63</v>
      </c>
      <c r="H9" s="486" t="s">
        <v>65</v>
      </c>
      <c r="I9" s="475"/>
      <c r="J9" s="492" t="s">
        <v>1423</v>
      </c>
      <c r="K9" s="486" t="s">
        <v>65</v>
      </c>
      <c r="L9" s="480"/>
      <c r="M9" s="479" t="s">
        <v>1424</v>
      </c>
      <c r="N9" s="483">
        <v>2019</v>
      </c>
      <c r="O9" s="483" t="s">
        <v>1418</v>
      </c>
      <c r="P9" s="479" t="s">
        <v>1419</v>
      </c>
      <c r="Q9" s="558" t="s">
        <v>358</v>
      </c>
    </row>
    <row r="10" spans="1:26" ht="64.5" thickBot="1">
      <c r="A10" s="476" t="s">
        <v>1461</v>
      </c>
      <c r="B10" s="511" t="s">
        <v>1411</v>
      </c>
      <c r="C10" s="478" t="s">
        <v>165</v>
      </c>
      <c r="D10" s="493" t="s">
        <v>1427</v>
      </c>
      <c r="E10" s="478" t="s">
        <v>1428</v>
      </c>
      <c r="F10" s="485" t="s">
        <v>64</v>
      </c>
      <c r="G10" s="485" t="s">
        <v>66</v>
      </c>
      <c r="H10" s="486" t="s">
        <v>65</v>
      </c>
      <c r="I10" s="474"/>
      <c r="J10" s="481"/>
      <c r="K10" s="486" t="s">
        <v>65</v>
      </c>
      <c r="L10" s="479" t="s">
        <v>1429</v>
      </c>
      <c r="M10" s="479" t="s">
        <v>1430</v>
      </c>
      <c r="N10" s="479" t="s">
        <v>125</v>
      </c>
      <c r="O10" s="479" t="s">
        <v>1316</v>
      </c>
      <c r="P10" s="479" t="s">
        <v>1431</v>
      </c>
      <c r="Q10" s="558" t="s">
        <v>132</v>
      </c>
    </row>
    <row r="11" spans="1:26" s="78" customFormat="1" ht="64.5" thickBot="1">
      <c r="A11" s="489" t="s">
        <v>1462</v>
      </c>
      <c r="B11" s="490" t="s">
        <v>1432</v>
      </c>
      <c r="C11" s="478" t="s">
        <v>165</v>
      </c>
      <c r="D11" s="493" t="s">
        <v>1433</v>
      </c>
      <c r="E11" s="478" t="s">
        <v>1434</v>
      </c>
      <c r="F11" s="485" t="s">
        <v>64</v>
      </c>
      <c r="G11" s="485" t="s">
        <v>66</v>
      </c>
      <c r="H11" s="486" t="s">
        <v>65</v>
      </c>
      <c r="I11" s="475"/>
      <c r="J11" s="482"/>
      <c r="K11" s="486" t="s">
        <v>65</v>
      </c>
      <c r="L11" s="479" t="s">
        <v>1429</v>
      </c>
      <c r="M11" s="479" t="s">
        <v>1430</v>
      </c>
      <c r="N11" s="479" t="s">
        <v>125</v>
      </c>
      <c r="O11" s="479" t="s">
        <v>1316</v>
      </c>
      <c r="P11" s="479" t="s">
        <v>1431</v>
      </c>
      <c r="Q11" s="558" t="s">
        <v>132</v>
      </c>
      <c r="R11" s="86"/>
      <c r="S11" s="86"/>
      <c r="T11" s="86"/>
      <c r="U11" s="86"/>
      <c r="V11" s="86"/>
      <c r="W11" s="86"/>
      <c r="X11" s="86"/>
      <c r="Y11" s="86"/>
      <c r="Z11" s="86"/>
    </row>
    <row r="12" spans="1:26" ht="90" thickBot="1">
      <c r="A12" s="489" t="s">
        <v>1463</v>
      </c>
      <c r="B12" s="490" t="s">
        <v>834</v>
      </c>
      <c r="C12" s="478" t="s">
        <v>165</v>
      </c>
      <c r="D12" s="493" t="s">
        <v>1427</v>
      </c>
      <c r="E12" s="478" t="s">
        <v>1428</v>
      </c>
      <c r="F12" s="485" t="s">
        <v>64</v>
      </c>
      <c r="G12" s="485" t="s">
        <v>66</v>
      </c>
      <c r="H12" s="486" t="s">
        <v>65</v>
      </c>
      <c r="I12" s="475"/>
      <c r="J12" s="482"/>
      <c r="K12" s="486" t="s">
        <v>65</v>
      </c>
      <c r="L12" s="479" t="s">
        <v>1429</v>
      </c>
      <c r="M12" s="479" t="s">
        <v>1435</v>
      </c>
      <c r="N12" s="479" t="s">
        <v>125</v>
      </c>
      <c r="O12" s="479" t="s">
        <v>1316</v>
      </c>
      <c r="P12" s="479" t="s">
        <v>1431</v>
      </c>
      <c r="Q12" s="558" t="s">
        <v>132</v>
      </c>
    </row>
    <row r="13" spans="1:26" ht="238.5" customHeight="1" thickBot="1">
      <c r="A13" s="164" t="s">
        <v>1463</v>
      </c>
      <c r="B13" s="165" t="s">
        <v>834</v>
      </c>
      <c r="C13" s="106" t="s">
        <v>1436</v>
      </c>
      <c r="D13" s="107" t="s">
        <v>1437</v>
      </c>
      <c r="E13" s="166" t="s">
        <v>1648</v>
      </c>
      <c r="F13" s="158" t="s">
        <v>150</v>
      </c>
      <c r="G13" s="158" t="s">
        <v>66</v>
      </c>
      <c r="H13" s="453" t="s">
        <v>65</v>
      </c>
      <c r="I13" s="175"/>
      <c r="J13" s="112"/>
      <c r="K13" s="453" t="s">
        <v>65</v>
      </c>
      <c r="L13" s="107" t="s">
        <v>1438</v>
      </c>
      <c r="M13" s="107" t="s">
        <v>1439</v>
      </c>
      <c r="N13" s="107" t="s">
        <v>125</v>
      </c>
      <c r="O13" s="107" t="s">
        <v>292</v>
      </c>
      <c r="P13" s="107" t="s">
        <v>1649</v>
      </c>
      <c r="Q13" s="107" t="s">
        <v>163</v>
      </c>
      <c r="R13" s="73"/>
    </row>
    <row r="14" spans="1:26" ht="112.5" customHeight="1" thickBot="1">
      <c r="A14" s="164" t="s">
        <v>1463</v>
      </c>
      <c r="B14" s="165" t="s">
        <v>834</v>
      </c>
      <c r="C14" s="166" t="s">
        <v>1440</v>
      </c>
      <c r="D14" s="113" t="s">
        <v>1441</v>
      </c>
      <c r="E14" s="166" t="s">
        <v>1650</v>
      </c>
      <c r="F14" s="158" t="s">
        <v>150</v>
      </c>
      <c r="G14" s="158" t="s">
        <v>66</v>
      </c>
      <c r="H14" s="453" t="s">
        <v>65</v>
      </c>
      <c r="I14" s="167"/>
      <c r="J14" s="168"/>
      <c r="K14" s="453" t="s">
        <v>65</v>
      </c>
      <c r="L14" s="113" t="s">
        <v>1442</v>
      </c>
      <c r="M14" s="113" t="s">
        <v>1443</v>
      </c>
      <c r="N14" s="107" t="s">
        <v>125</v>
      </c>
      <c r="O14" s="113" t="s">
        <v>1444</v>
      </c>
      <c r="P14" s="113" t="s">
        <v>1651</v>
      </c>
      <c r="Q14" s="107" t="s">
        <v>163</v>
      </c>
    </row>
    <row r="15" spans="1:26" ht="126.75" customHeight="1" thickBot="1">
      <c r="A15" s="164" t="s">
        <v>1445</v>
      </c>
      <c r="B15" s="164" t="s">
        <v>1445</v>
      </c>
      <c r="C15" s="166" t="s">
        <v>1446</v>
      </c>
      <c r="D15" s="113" t="s">
        <v>1447</v>
      </c>
      <c r="E15" s="166" t="s">
        <v>1652</v>
      </c>
      <c r="F15" s="158" t="s">
        <v>150</v>
      </c>
      <c r="G15" s="158" t="s">
        <v>63</v>
      </c>
      <c r="H15" s="347" t="s">
        <v>65</v>
      </c>
      <c r="I15" s="167"/>
      <c r="J15" s="168"/>
      <c r="K15" s="347" t="s">
        <v>65</v>
      </c>
      <c r="L15" s="113" t="s">
        <v>1448</v>
      </c>
      <c r="M15" s="113" t="s">
        <v>1449</v>
      </c>
      <c r="N15" s="107" t="s">
        <v>125</v>
      </c>
      <c r="O15" s="113" t="s">
        <v>1450</v>
      </c>
      <c r="P15" s="113" t="s">
        <v>1653</v>
      </c>
      <c r="Q15" s="107" t="s">
        <v>163</v>
      </c>
    </row>
    <row r="16" spans="1:26" ht="192" customHeight="1" thickBot="1">
      <c r="A16" s="164" t="s">
        <v>1445</v>
      </c>
      <c r="B16" s="165" t="s">
        <v>1451</v>
      </c>
      <c r="C16" s="166" t="s">
        <v>1452</v>
      </c>
      <c r="D16" s="113" t="s">
        <v>1453</v>
      </c>
      <c r="E16" s="106" t="s">
        <v>1654</v>
      </c>
      <c r="F16" s="158" t="s">
        <v>64</v>
      </c>
      <c r="G16" s="158" t="s">
        <v>63</v>
      </c>
      <c r="H16" s="109" t="s">
        <v>65</v>
      </c>
      <c r="I16" s="167"/>
      <c r="J16" s="168"/>
      <c r="K16" s="109" t="s">
        <v>65</v>
      </c>
      <c r="L16" s="113"/>
      <c r="M16" s="113" t="s">
        <v>1454</v>
      </c>
      <c r="N16" s="168">
        <v>2019</v>
      </c>
      <c r="O16" s="113" t="s">
        <v>1455</v>
      </c>
      <c r="P16" s="113" t="s">
        <v>1655</v>
      </c>
      <c r="Q16" s="168" t="s">
        <v>665</v>
      </c>
    </row>
    <row r="17" spans="1:18" ht="83.25" customHeight="1" thickBot="1">
      <c r="A17" s="489" t="s">
        <v>1445</v>
      </c>
      <c r="B17" s="490" t="s">
        <v>1451</v>
      </c>
      <c r="C17" s="491" t="s">
        <v>1456</v>
      </c>
      <c r="D17" s="493" t="s">
        <v>1433</v>
      </c>
      <c r="E17" s="478" t="s">
        <v>1457</v>
      </c>
      <c r="F17" s="485" t="s">
        <v>64</v>
      </c>
      <c r="G17" s="485" t="s">
        <v>66</v>
      </c>
      <c r="H17" s="486" t="s">
        <v>65</v>
      </c>
      <c r="I17" s="475"/>
      <c r="J17" s="482"/>
      <c r="K17" s="486" t="s">
        <v>65</v>
      </c>
      <c r="L17" s="483" t="s">
        <v>1429</v>
      </c>
      <c r="M17" s="479" t="s">
        <v>1458</v>
      </c>
      <c r="N17" s="479" t="s">
        <v>125</v>
      </c>
      <c r="O17" s="479" t="s">
        <v>1316</v>
      </c>
      <c r="P17" s="479" t="s">
        <v>1431</v>
      </c>
      <c r="Q17" s="559" t="s">
        <v>1054</v>
      </c>
    </row>
    <row r="18" spans="1:18" ht="93.75" customHeight="1" thickBot="1">
      <c r="A18" s="507" t="s">
        <v>1464</v>
      </c>
      <c r="B18" s="505" t="s">
        <v>1459</v>
      </c>
      <c r="C18" s="505" t="s">
        <v>1460</v>
      </c>
      <c r="D18" s="500" t="s">
        <v>1433</v>
      </c>
      <c r="E18" s="492" t="s">
        <v>1428</v>
      </c>
      <c r="F18" s="508" t="s">
        <v>64</v>
      </c>
      <c r="G18" s="506">
        <v>1</v>
      </c>
      <c r="H18" s="486" t="s">
        <v>65</v>
      </c>
      <c r="I18" s="503"/>
      <c r="J18" s="503"/>
      <c r="K18" s="486" t="s">
        <v>65</v>
      </c>
      <c r="L18" s="483" t="s">
        <v>1429</v>
      </c>
      <c r="M18" s="479" t="s">
        <v>1458</v>
      </c>
      <c r="N18" s="479" t="s">
        <v>125</v>
      </c>
      <c r="O18" s="479" t="s">
        <v>1316</v>
      </c>
      <c r="P18" s="479" t="s">
        <v>1431</v>
      </c>
      <c r="Q18" s="560" t="s">
        <v>1054</v>
      </c>
    </row>
    <row r="19" spans="1:18" ht="14.25" customHeight="1" thickBot="1">
      <c r="A19" s="561"/>
      <c r="B19" s="562"/>
      <c r="C19" s="563"/>
      <c r="D19" s="332"/>
      <c r="E19" s="333"/>
      <c r="F19" s="334"/>
      <c r="G19" s="334"/>
      <c r="H19" s="335"/>
      <c r="I19" s="564"/>
      <c r="J19" s="565"/>
      <c r="K19" s="335"/>
      <c r="L19" s="293"/>
      <c r="M19" s="332"/>
      <c r="N19" s="332"/>
      <c r="O19" s="332"/>
      <c r="P19" s="332"/>
      <c r="Q19" s="566"/>
    </row>
    <row r="20" spans="1:18" ht="133.5" customHeight="1" thickBot="1">
      <c r="A20" s="569" t="s">
        <v>1656</v>
      </c>
      <c r="B20" s="570" t="s">
        <v>1657</v>
      </c>
      <c r="C20" s="571" t="s">
        <v>1460</v>
      </c>
      <c r="D20" s="572" t="s">
        <v>1658</v>
      </c>
      <c r="E20" s="573" t="s">
        <v>1659</v>
      </c>
      <c r="F20" s="485" t="s">
        <v>105</v>
      </c>
      <c r="G20" s="485" t="s">
        <v>66</v>
      </c>
      <c r="H20" s="494" t="s">
        <v>65</v>
      </c>
      <c r="I20" s="567"/>
      <c r="J20" s="568" t="s">
        <v>1660</v>
      </c>
      <c r="K20" s="494" t="s">
        <v>65</v>
      </c>
      <c r="L20" s="500"/>
      <c r="M20" s="572" t="s">
        <v>1661</v>
      </c>
      <c r="N20" s="500">
        <v>2021</v>
      </c>
      <c r="O20" s="572" t="s">
        <v>1662</v>
      </c>
      <c r="P20" s="572" t="s">
        <v>1663</v>
      </c>
      <c r="Q20" s="568">
        <v>2021</v>
      </c>
    </row>
    <row r="21" spans="1:18" ht="22.5" customHeight="1">
      <c r="A21" s="803"/>
      <c r="B21" s="804"/>
      <c r="C21" s="805"/>
      <c r="D21" s="806"/>
      <c r="E21" s="805"/>
      <c r="F21" s="202"/>
      <c r="G21" s="202"/>
      <c r="H21" s="208"/>
      <c r="I21" s="807"/>
      <c r="J21" s="808"/>
      <c r="K21" s="208"/>
      <c r="L21" s="808"/>
      <c r="M21" s="806"/>
      <c r="N21" s="806"/>
      <c r="O21" s="806"/>
      <c r="P21" s="806"/>
      <c r="Q21" s="809"/>
    </row>
    <row r="22" spans="1:18" ht="24.75" customHeight="1">
      <c r="A22" s="191"/>
    </row>
    <row r="23" spans="1:18" ht="27" customHeight="1"/>
    <row r="24" spans="1:18" ht="23.25" customHeight="1"/>
    <row r="25" spans="1:18" ht="107.25" customHeight="1" thickBot="1"/>
    <row r="26" spans="1:18" ht="237.75" customHeight="1" thickBot="1">
      <c r="R26" s="157"/>
    </row>
    <row r="27" spans="1:18" ht="237.75" customHeight="1"/>
    <row r="28" spans="1:18" ht="96.75" customHeight="1"/>
    <row r="29" spans="1:18" ht="157.5" customHeight="1"/>
    <row r="30" spans="1:18" ht="143.25" customHeight="1"/>
    <row r="31" spans="1:18" ht="34.5" customHeight="1"/>
    <row r="32" spans="1:18" ht="88.5" customHeight="1"/>
    <row r="33" spans="5:5" ht="181.5" customHeight="1">
      <c r="E33" s="148"/>
    </row>
    <row r="34" spans="5:5" ht="131.25" customHeight="1"/>
    <row r="35" spans="5:5" ht="67.5" customHeight="1"/>
    <row r="36" spans="5:5" ht="61.5" customHeight="1"/>
    <row r="37" spans="5:5" ht="115.5" customHeight="1"/>
    <row r="38" spans="5:5" ht="160.5" customHeight="1"/>
    <row r="39" spans="5:5" ht="106.5" customHeight="1"/>
    <row r="40" spans="5:5" ht="108"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G8 G10:G14 G16:G17 G2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90" zoomScaleNormal="90" workbookViewId="0">
      <pane ySplit="6" topLeftCell="A17" activePane="bottomLeft" state="frozen"/>
      <selection pane="bottomLeft" activeCell="R20" sqref="R20"/>
    </sheetView>
  </sheetViews>
  <sheetFormatPr baseColWidth="10" defaultColWidth="12.625" defaultRowHeight="15" customHeight="1"/>
  <cols>
    <col min="1" max="12" width="9.375" style="341" customWidth="1"/>
    <col min="13" max="13" width="11.5" style="341" customWidth="1"/>
    <col min="14" max="14" width="8.375" style="341" customWidth="1"/>
    <col min="15"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116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204.75" thickBot="1">
      <c r="A7" s="419" t="s">
        <v>1726</v>
      </c>
      <c r="B7" s="420" t="s">
        <v>1727</v>
      </c>
      <c r="C7" s="421" t="s">
        <v>1728</v>
      </c>
      <c r="D7" s="422" t="s">
        <v>1729</v>
      </c>
      <c r="E7" s="421" t="s">
        <v>2169</v>
      </c>
      <c r="F7" s="423" t="s">
        <v>63</v>
      </c>
      <c r="G7" s="423" t="s">
        <v>64</v>
      </c>
      <c r="H7" s="424" t="s">
        <v>65</v>
      </c>
      <c r="I7" s="425"/>
      <c r="J7" s="426"/>
      <c r="K7" s="424" t="s">
        <v>65</v>
      </c>
      <c r="L7" s="422" t="s">
        <v>1731</v>
      </c>
      <c r="M7" s="422" t="s">
        <v>1732</v>
      </c>
      <c r="N7" s="449">
        <v>43466</v>
      </c>
      <c r="O7" s="422" t="s">
        <v>1389</v>
      </c>
      <c r="P7" s="422" t="s">
        <v>2170</v>
      </c>
      <c r="Q7" s="449" t="s">
        <v>2515</v>
      </c>
    </row>
    <row r="8" spans="1:26" ht="115.5" thickBot="1">
      <c r="A8" s="609" t="s">
        <v>1733</v>
      </c>
      <c r="B8" s="610" t="s">
        <v>1727</v>
      </c>
      <c r="C8" s="611" t="s">
        <v>1734</v>
      </c>
      <c r="D8" s="612" t="s">
        <v>1735</v>
      </c>
      <c r="E8" s="611" t="s">
        <v>1736</v>
      </c>
      <c r="F8" s="413" t="s">
        <v>63</v>
      </c>
      <c r="G8" s="413" t="s">
        <v>64</v>
      </c>
      <c r="H8" s="391" t="s">
        <v>65</v>
      </c>
      <c r="I8" s="386"/>
      <c r="J8" s="613"/>
      <c r="K8" s="391" t="s">
        <v>65</v>
      </c>
      <c r="L8" s="612" t="s">
        <v>1737</v>
      </c>
      <c r="M8" s="612" t="s">
        <v>1738</v>
      </c>
      <c r="N8" s="614">
        <v>43466</v>
      </c>
      <c r="O8" s="612" t="s">
        <v>1389</v>
      </c>
      <c r="P8" s="612" t="s">
        <v>2171</v>
      </c>
      <c r="Q8" s="614" t="s">
        <v>2516</v>
      </c>
    </row>
    <row r="9" spans="1:26" ht="153.75" thickBot="1">
      <c r="A9" s="615" t="s">
        <v>1739</v>
      </c>
      <c r="B9" s="610" t="s">
        <v>1727</v>
      </c>
      <c r="C9" s="616" t="s">
        <v>1740</v>
      </c>
      <c r="D9" s="617" t="s">
        <v>1741</v>
      </c>
      <c r="E9" s="611" t="s">
        <v>82</v>
      </c>
      <c r="F9" s="413" t="s">
        <v>63</v>
      </c>
      <c r="G9" s="413" t="s">
        <v>64</v>
      </c>
      <c r="H9" s="391" t="s">
        <v>65</v>
      </c>
      <c r="I9" s="416"/>
      <c r="J9" s="613"/>
      <c r="K9" s="391" t="s">
        <v>65</v>
      </c>
      <c r="L9" s="617" t="s">
        <v>1742</v>
      </c>
      <c r="M9" s="617" t="s">
        <v>1743</v>
      </c>
      <c r="N9" s="614">
        <v>43466</v>
      </c>
      <c r="O9" s="612" t="s">
        <v>1389</v>
      </c>
      <c r="P9" s="612" t="s">
        <v>2173</v>
      </c>
      <c r="Q9" s="614" t="s">
        <v>2516</v>
      </c>
    </row>
    <row r="10" spans="1:26" ht="179.25" thickBot="1">
      <c r="A10" s="615" t="s">
        <v>1739</v>
      </c>
      <c r="B10" s="610" t="s">
        <v>1727</v>
      </c>
      <c r="C10" s="616" t="s">
        <v>1744</v>
      </c>
      <c r="D10" s="617" t="s">
        <v>1745</v>
      </c>
      <c r="E10" s="611" t="s">
        <v>1730</v>
      </c>
      <c r="F10" s="413" t="s">
        <v>63</v>
      </c>
      <c r="G10" s="413" t="s">
        <v>64</v>
      </c>
      <c r="H10" s="391" t="s">
        <v>65</v>
      </c>
      <c r="I10" s="618"/>
      <c r="J10" s="619"/>
      <c r="K10" s="391" t="s">
        <v>65</v>
      </c>
      <c r="L10" s="617" t="s">
        <v>1746</v>
      </c>
      <c r="M10" s="617" t="s">
        <v>1747</v>
      </c>
      <c r="N10" s="614">
        <v>43466</v>
      </c>
      <c r="O10" s="617" t="s">
        <v>1748</v>
      </c>
      <c r="P10" s="617" t="s">
        <v>2174</v>
      </c>
      <c r="Q10" s="614" t="s">
        <v>2516</v>
      </c>
    </row>
    <row r="11" spans="1:26" s="78" customFormat="1" ht="294" thickBot="1">
      <c r="A11" s="431" t="s">
        <v>1739</v>
      </c>
      <c r="B11" s="420" t="s">
        <v>1727</v>
      </c>
      <c r="C11" s="421" t="s">
        <v>1749</v>
      </c>
      <c r="D11" s="422" t="s">
        <v>1750</v>
      </c>
      <c r="E11" s="433" t="s">
        <v>2175</v>
      </c>
      <c r="F11" s="423" t="s">
        <v>151</v>
      </c>
      <c r="G11" s="423" t="s">
        <v>496</v>
      </c>
      <c r="H11" s="698" t="s">
        <v>65</v>
      </c>
      <c r="I11" s="429"/>
      <c r="J11" s="430"/>
      <c r="K11" s="698" t="s">
        <v>65</v>
      </c>
      <c r="L11" s="422" t="s">
        <v>1751</v>
      </c>
      <c r="M11" s="422" t="s">
        <v>1752</v>
      </c>
      <c r="N11" s="422" t="s">
        <v>1753</v>
      </c>
      <c r="O11" s="422" t="s">
        <v>1389</v>
      </c>
      <c r="P11" s="422" t="s">
        <v>2176</v>
      </c>
      <c r="Q11" s="427" t="s">
        <v>2517</v>
      </c>
      <c r="R11" s="86"/>
      <c r="S11" s="86"/>
      <c r="T11" s="86"/>
      <c r="U11" s="86"/>
      <c r="V11" s="86"/>
      <c r="W11" s="86"/>
      <c r="X11" s="86"/>
      <c r="Y11" s="86"/>
      <c r="Z11" s="86"/>
    </row>
    <row r="12" spans="1:26" ht="294" thickBot="1">
      <c r="A12" s="615" t="s">
        <v>1739</v>
      </c>
      <c r="B12" s="610" t="s">
        <v>1727</v>
      </c>
      <c r="C12" s="611" t="s">
        <v>1755</v>
      </c>
      <c r="D12" s="612" t="s">
        <v>1756</v>
      </c>
      <c r="E12" s="616" t="s">
        <v>1757</v>
      </c>
      <c r="F12" s="413" t="s">
        <v>151</v>
      </c>
      <c r="G12" s="413" t="s">
        <v>496</v>
      </c>
      <c r="H12" s="406" t="s">
        <v>65</v>
      </c>
      <c r="I12" s="618"/>
      <c r="J12" s="619"/>
      <c r="K12" s="406" t="s">
        <v>65</v>
      </c>
      <c r="L12" s="612" t="s">
        <v>1758</v>
      </c>
      <c r="M12" s="612" t="s">
        <v>1759</v>
      </c>
      <c r="N12" s="617" t="s">
        <v>1753</v>
      </c>
      <c r="O12" s="612" t="s">
        <v>1389</v>
      </c>
      <c r="P12" s="612" t="s">
        <v>1754</v>
      </c>
      <c r="Q12" s="619">
        <v>2019</v>
      </c>
    </row>
    <row r="13" spans="1:26" ht="204.75" thickBot="1">
      <c r="A13" s="431" t="s">
        <v>1739</v>
      </c>
      <c r="B13" s="420" t="s">
        <v>1727</v>
      </c>
      <c r="C13" s="421" t="s">
        <v>1760</v>
      </c>
      <c r="D13" s="422" t="s">
        <v>1761</v>
      </c>
      <c r="E13" s="421" t="s">
        <v>2178</v>
      </c>
      <c r="F13" s="423" t="s">
        <v>63</v>
      </c>
      <c r="G13" s="423" t="s">
        <v>64</v>
      </c>
      <c r="H13" s="424" t="s">
        <v>65</v>
      </c>
      <c r="I13" s="699"/>
      <c r="J13" s="427"/>
      <c r="K13" s="424" t="s">
        <v>65</v>
      </c>
      <c r="L13" s="422" t="s">
        <v>1762</v>
      </c>
      <c r="M13" s="422" t="s">
        <v>1763</v>
      </c>
      <c r="N13" s="422" t="s">
        <v>1753</v>
      </c>
      <c r="O13" s="422" t="s">
        <v>1389</v>
      </c>
      <c r="P13" s="422" t="s">
        <v>2176</v>
      </c>
      <c r="Q13" s="427" t="s">
        <v>2177</v>
      </c>
      <c r="R13" s="73"/>
    </row>
    <row r="14" spans="1:26" ht="112.5" customHeight="1" thickBot="1">
      <c r="A14" s="615" t="s">
        <v>1764</v>
      </c>
      <c r="B14" s="610" t="s">
        <v>1727</v>
      </c>
      <c r="C14" s="616" t="s">
        <v>1765</v>
      </c>
      <c r="D14" s="617" t="s">
        <v>1766</v>
      </c>
      <c r="E14" s="616" t="s">
        <v>1767</v>
      </c>
      <c r="F14" s="413" t="s">
        <v>63</v>
      </c>
      <c r="G14" s="413" t="s">
        <v>105</v>
      </c>
      <c r="H14" s="385" t="s">
        <v>65</v>
      </c>
      <c r="I14" s="618"/>
      <c r="J14" s="619"/>
      <c r="K14" s="385" t="s">
        <v>65</v>
      </c>
      <c r="L14" s="617"/>
      <c r="M14" s="617" t="s">
        <v>1768</v>
      </c>
      <c r="N14" s="621">
        <v>43466</v>
      </c>
      <c r="O14" s="617" t="s">
        <v>1769</v>
      </c>
      <c r="P14" s="617" t="s">
        <v>2179</v>
      </c>
      <c r="Q14" s="621" t="s">
        <v>2516</v>
      </c>
    </row>
    <row r="15" spans="1:26" ht="204.75" customHeight="1">
      <c r="A15" s="615" t="s">
        <v>1764</v>
      </c>
      <c r="B15" s="622" t="s">
        <v>1727</v>
      </c>
      <c r="C15" s="616" t="s">
        <v>1770</v>
      </c>
      <c r="D15" s="617" t="s">
        <v>1771</v>
      </c>
      <c r="E15" s="616" t="s">
        <v>1772</v>
      </c>
      <c r="F15" s="439" t="s">
        <v>66</v>
      </c>
      <c r="G15" s="439" t="s">
        <v>64</v>
      </c>
      <c r="H15" s="440" t="s">
        <v>65</v>
      </c>
      <c r="I15" s="618"/>
      <c r="J15" s="619"/>
      <c r="K15" s="440" t="s">
        <v>65</v>
      </c>
      <c r="L15" s="617" t="s">
        <v>1773</v>
      </c>
      <c r="M15" s="617" t="s">
        <v>1774</v>
      </c>
      <c r="N15" s="619">
        <v>2019</v>
      </c>
      <c r="O15" s="617"/>
      <c r="P15" s="617" t="s">
        <v>2180</v>
      </c>
      <c r="Q15" s="619" t="s">
        <v>2518</v>
      </c>
    </row>
    <row r="16" spans="1:26" ht="9.75" customHeight="1">
      <c r="A16" s="639"/>
      <c r="B16" s="640"/>
      <c r="C16" s="641"/>
      <c r="D16" s="642"/>
      <c r="E16" s="641"/>
      <c r="F16" s="643"/>
      <c r="G16" s="643"/>
      <c r="H16" s="644"/>
      <c r="I16" s="645"/>
      <c r="J16" s="646"/>
      <c r="K16" s="644"/>
      <c r="L16" s="642"/>
      <c r="M16" s="642"/>
      <c r="N16" s="646"/>
      <c r="O16" s="642"/>
      <c r="P16" s="642"/>
      <c r="Q16" s="646"/>
    </row>
    <row r="17" spans="1:18" ht="37.5" customHeight="1">
      <c r="A17" s="631"/>
      <c r="B17" s="632"/>
      <c r="C17" s="633"/>
      <c r="D17" s="634"/>
      <c r="E17" s="633"/>
      <c r="F17" s="635"/>
      <c r="G17" s="635"/>
      <c r="H17" s="636"/>
      <c r="I17" s="637"/>
      <c r="J17" s="638"/>
      <c r="K17" s="636"/>
      <c r="L17" s="634"/>
      <c r="M17" s="634"/>
      <c r="N17" s="638"/>
      <c r="O17" s="634"/>
      <c r="P17" s="634"/>
      <c r="Q17" s="638"/>
    </row>
    <row r="18" spans="1:18" ht="47.25" customHeight="1">
      <c r="A18" s="623"/>
      <c r="B18" s="624"/>
      <c r="C18" s="625"/>
      <c r="D18" s="626"/>
      <c r="E18" s="625"/>
      <c r="F18" s="627"/>
      <c r="G18" s="627"/>
      <c r="H18" s="628"/>
      <c r="I18" s="629"/>
      <c r="J18" s="630"/>
      <c r="K18" s="628"/>
      <c r="L18" s="626"/>
      <c r="M18" s="626"/>
      <c r="N18" s="630"/>
      <c r="O18" s="626"/>
      <c r="P18" s="626"/>
      <c r="Q18" s="630"/>
    </row>
    <row r="19" spans="1:18" ht="36.75" customHeight="1">
      <c r="A19" s="623"/>
      <c r="B19" s="624"/>
      <c r="C19" s="625"/>
      <c r="D19" s="626"/>
      <c r="E19" s="625"/>
      <c r="F19" s="627"/>
      <c r="G19" s="627"/>
      <c r="H19" s="628"/>
      <c r="I19" s="629"/>
      <c r="J19" s="630"/>
      <c r="K19" s="628"/>
      <c r="L19" s="626"/>
      <c r="M19" s="626"/>
      <c r="N19" s="630"/>
      <c r="O19" s="626"/>
      <c r="P19" s="626"/>
      <c r="Q19" s="630"/>
      <c r="R19" s="191"/>
    </row>
    <row r="20" spans="1:18" ht="41.25" customHeight="1"/>
    <row r="21" spans="1:18" ht="46.5" customHeight="1"/>
    <row r="22" spans="1:18" ht="47.25" customHeight="1" thickBot="1"/>
    <row r="23" spans="1:18" ht="129.75" customHeight="1" thickBot="1">
      <c r="R23" s="157"/>
    </row>
    <row r="24" spans="1:18" ht="235.5" customHeight="1"/>
    <row r="25" spans="1:18" ht="107.25" customHeight="1"/>
    <row r="26" spans="1:18" ht="237.75" customHeight="1"/>
    <row r="27" spans="1:18" ht="237.75" customHeight="1"/>
    <row r="28" spans="1:18" ht="96.75" customHeight="1"/>
    <row r="29" spans="1:18" ht="157.5" customHeight="1"/>
    <row r="30" spans="1:18" ht="143.25" customHeight="1">
      <c r="E30" s="148"/>
    </row>
    <row r="31" spans="1:18" ht="34.5" customHeight="1"/>
    <row r="32" spans="1: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otectedRanges>
    <protectedRange sqref="A7:Q19" name="Plage1_1"/>
  </protectedRanges>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F1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R1000"/>
  <sheetViews>
    <sheetView showGridLines="0" workbookViewId="0">
      <pane ySplit="6" topLeftCell="A16" activePane="bottomLeft" state="frozen"/>
      <selection pane="bottomLeft" activeCell="O24" sqref="O24"/>
    </sheetView>
  </sheetViews>
  <sheetFormatPr baseColWidth="10" defaultColWidth="12.625" defaultRowHeight="15" customHeight="1"/>
  <cols>
    <col min="1" max="1" width="11.125" customWidth="1"/>
    <col min="2" max="3" width="9.375" customWidth="1"/>
    <col min="4" max="4" width="11.5" customWidth="1"/>
    <col min="5" max="26" width="9.375" customWidth="1"/>
  </cols>
  <sheetData>
    <row r="1" spans="1:18" thickBot="1">
      <c r="A1" s="868" t="s">
        <v>54</v>
      </c>
      <c r="B1" s="814"/>
      <c r="C1" s="869" t="s">
        <v>58</v>
      </c>
      <c r="D1" s="870"/>
      <c r="E1" s="870"/>
      <c r="F1" s="870"/>
      <c r="G1" s="870"/>
      <c r="H1" s="870"/>
      <c r="I1" s="870"/>
      <c r="J1" s="871"/>
      <c r="K1" s="869" t="s">
        <v>18</v>
      </c>
      <c r="L1" s="870"/>
      <c r="M1" s="870"/>
      <c r="N1" s="870"/>
      <c r="O1" s="870"/>
      <c r="P1" s="870"/>
      <c r="Q1" s="871"/>
    </row>
    <row r="2" spans="1:18" ht="29.1" customHeight="1" thickBot="1">
      <c r="A2" s="872" t="s">
        <v>114</v>
      </c>
      <c r="B2" s="880"/>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18" ht="15.75" thickBot="1">
      <c r="A3" s="146" t="s">
        <v>115</v>
      </c>
      <c r="B3" s="68"/>
      <c r="C3" s="874"/>
      <c r="D3" s="874"/>
      <c r="E3" s="874"/>
      <c r="F3" s="874"/>
      <c r="G3" s="874"/>
      <c r="H3" s="874"/>
      <c r="I3" s="874"/>
      <c r="J3" s="874"/>
      <c r="K3" s="69">
        <v>4</v>
      </c>
      <c r="L3" s="874"/>
      <c r="M3" s="874"/>
      <c r="N3" s="874"/>
      <c r="O3" s="874"/>
      <c r="P3" s="874"/>
      <c r="Q3" s="874"/>
    </row>
    <row r="4" spans="1:18" ht="14.25">
      <c r="A4" s="878" t="s">
        <v>33</v>
      </c>
      <c r="B4" s="878" t="s">
        <v>34</v>
      </c>
      <c r="C4" s="874"/>
      <c r="D4" s="874"/>
      <c r="E4" s="874"/>
      <c r="F4" s="874"/>
      <c r="G4" s="874"/>
      <c r="H4" s="874"/>
      <c r="I4" s="874"/>
      <c r="J4" s="874"/>
      <c r="K4" s="70">
        <v>3</v>
      </c>
      <c r="L4" s="874"/>
      <c r="M4" s="874"/>
      <c r="N4" s="874"/>
      <c r="O4" s="874"/>
      <c r="P4" s="874"/>
      <c r="Q4" s="874"/>
    </row>
    <row r="5" spans="1:18" thickBot="1">
      <c r="A5" s="874"/>
      <c r="B5" s="874"/>
      <c r="C5" s="874"/>
      <c r="D5" s="874"/>
      <c r="E5" s="874"/>
      <c r="F5" s="874"/>
      <c r="G5" s="874"/>
      <c r="H5" s="874"/>
      <c r="I5" s="874"/>
      <c r="J5" s="874"/>
      <c r="K5" s="71">
        <v>2</v>
      </c>
      <c r="L5" s="874"/>
      <c r="M5" s="874"/>
      <c r="N5" s="874"/>
      <c r="O5" s="874"/>
      <c r="P5" s="874"/>
      <c r="Q5" s="874"/>
    </row>
    <row r="6" spans="1:18" thickBot="1">
      <c r="A6" s="875"/>
      <c r="B6" s="875"/>
      <c r="C6" s="881"/>
      <c r="D6" s="881"/>
      <c r="E6" s="881"/>
      <c r="F6" s="875"/>
      <c r="G6" s="875"/>
      <c r="H6" s="875"/>
      <c r="I6" s="875"/>
      <c r="J6" s="875"/>
      <c r="K6" s="72">
        <v>1</v>
      </c>
      <c r="L6" s="875"/>
      <c r="M6" s="875"/>
      <c r="N6" s="875"/>
      <c r="O6" s="875"/>
      <c r="P6" s="875"/>
      <c r="Q6" s="875"/>
    </row>
    <row r="7" spans="1:18" ht="115.5" thickBot="1">
      <c r="A7" s="104" t="s">
        <v>59</v>
      </c>
      <c r="B7" s="105" t="s">
        <v>60</v>
      </c>
      <c r="C7" s="106" t="s">
        <v>61</v>
      </c>
      <c r="D7" s="107" t="s">
        <v>62</v>
      </c>
      <c r="E7" s="106" t="s">
        <v>70</v>
      </c>
      <c r="F7" s="108" t="s">
        <v>63</v>
      </c>
      <c r="G7" s="108" t="s">
        <v>64</v>
      </c>
      <c r="H7" s="109" t="s">
        <v>65</v>
      </c>
      <c r="I7" s="110" t="s">
        <v>66</v>
      </c>
      <c r="J7" s="111" t="s">
        <v>67</v>
      </c>
      <c r="K7" s="109" t="s">
        <v>65</v>
      </c>
      <c r="L7" s="107"/>
      <c r="M7" s="107" t="s">
        <v>68</v>
      </c>
      <c r="N7" s="112">
        <v>2019</v>
      </c>
      <c r="O7" s="113" t="s">
        <v>69</v>
      </c>
      <c r="P7" s="107" t="s">
        <v>1465</v>
      </c>
      <c r="Q7" s="112" t="s">
        <v>361</v>
      </c>
    </row>
    <row r="8" spans="1:18" ht="153.75" thickBot="1">
      <c r="A8" s="104" t="s">
        <v>59</v>
      </c>
      <c r="B8" s="105" t="s">
        <v>71</v>
      </c>
      <c r="C8" s="106" t="s">
        <v>61</v>
      </c>
      <c r="D8" s="107" t="s">
        <v>72</v>
      </c>
      <c r="E8" s="106" t="s">
        <v>70</v>
      </c>
      <c r="F8" s="108" t="s">
        <v>63</v>
      </c>
      <c r="G8" s="108" t="s">
        <v>64</v>
      </c>
      <c r="H8" s="109" t="s">
        <v>65</v>
      </c>
      <c r="I8" s="115"/>
      <c r="J8" s="111" t="s">
        <v>73</v>
      </c>
      <c r="K8" s="109" t="s">
        <v>65</v>
      </c>
      <c r="L8" s="107" t="s">
        <v>74</v>
      </c>
      <c r="M8" s="107" t="s">
        <v>75</v>
      </c>
      <c r="N8" s="112">
        <v>2019</v>
      </c>
      <c r="O8" s="113" t="s">
        <v>76</v>
      </c>
      <c r="P8" s="113" t="s">
        <v>1466</v>
      </c>
      <c r="Q8" s="112" t="s">
        <v>340</v>
      </c>
    </row>
    <row r="9" spans="1:18" ht="90" thickBot="1">
      <c r="A9" s="116" t="s">
        <v>78</v>
      </c>
      <c r="B9" s="117" t="s">
        <v>79</v>
      </c>
      <c r="C9" s="118" t="s">
        <v>80</v>
      </c>
      <c r="D9" s="103" t="s">
        <v>81</v>
      </c>
      <c r="E9" s="99" t="s">
        <v>82</v>
      </c>
      <c r="F9" s="101" t="s">
        <v>66</v>
      </c>
      <c r="G9" s="101" t="s">
        <v>105</v>
      </c>
      <c r="H9" s="122" t="s">
        <v>65</v>
      </c>
      <c r="I9" s="119"/>
      <c r="J9" s="120"/>
      <c r="K9" s="122" t="s">
        <v>65</v>
      </c>
      <c r="L9" s="103" t="s">
        <v>83</v>
      </c>
      <c r="M9" s="103" t="s">
        <v>84</v>
      </c>
      <c r="N9" s="120">
        <v>2018</v>
      </c>
      <c r="O9" s="103" t="s">
        <v>85</v>
      </c>
      <c r="P9" s="103" t="s">
        <v>86</v>
      </c>
      <c r="Q9" s="103" t="s">
        <v>341</v>
      </c>
    </row>
    <row r="10" spans="1:18" ht="115.5" thickBot="1">
      <c r="A10" s="116" t="s">
        <v>78</v>
      </c>
      <c r="B10" s="117" t="s">
        <v>79</v>
      </c>
      <c r="C10" s="118" t="s">
        <v>87</v>
      </c>
      <c r="D10" s="103" t="s">
        <v>88</v>
      </c>
      <c r="E10" s="99" t="s">
        <v>82</v>
      </c>
      <c r="F10" s="123">
        <v>2</v>
      </c>
      <c r="G10" s="101" t="s">
        <v>105</v>
      </c>
      <c r="H10" s="122" t="s">
        <v>65</v>
      </c>
      <c r="I10" s="114"/>
      <c r="J10" s="121"/>
      <c r="K10" s="122" t="s">
        <v>65</v>
      </c>
      <c r="L10" s="100" t="s">
        <v>89</v>
      </c>
      <c r="M10" s="100" t="s">
        <v>90</v>
      </c>
      <c r="N10" s="120">
        <v>2019</v>
      </c>
      <c r="O10" s="103" t="s">
        <v>85</v>
      </c>
      <c r="P10" s="103" t="s">
        <v>86</v>
      </c>
      <c r="Q10" s="103" t="s">
        <v>560</v>
      </c>
    </row>
    <row r="11" spans="1:18" s="98" customFormat="1" ht="141" thickBot="1">
      <c r="A11" s="116" t="s">
        <v>91</v>
      </c>
      <c r="B11" s="117" t="s">
        <v>92</v>
      </c>
      <c r="C11" s="118" t="s">
        <v>93</v>
      </c>
      <c r="D11" s="103" t="s">
        <v>94</v>
      </c>
      <c r="E11" s="118" t="s">
        <v>95</v>
      </c>
      <c r="F11" s="101" t="s">
        <v>66</v>
      </c>
      <c r="G11" s="101" t="s">
        <v>64</v>
      </c>
      <c r="H11" s="124" t="s">
        <v>65</v>
      </c>
      <c r="I11" s="119"/>
      <c r="J11" s="102" t="s">
        <v>67</v>
      </c>
      <c r="K11" s="124" t="s">
        <v>65</v>
      </c>
      <c r="L11" s="103"/>
      <c r="M11" s="103" t="s">
        <v>96</v>
      </c>
      <c r="N11" s="120">
        <v>2019</v>
      </c>
      <c r="O11" s="103" t="s">
        <v>97</v>
      </c>
      <c r="P11" s="103" t="s">
        <v>342</v>
      </c>
      <c r="Q11" s="120" t="s">
        <v>343</v>
      </c>
    </row>
    <row r="12" spans="1:18" ht="140.25">
      <c r="A12" s="116" t="s">
        <v>98</v>
      </c>
      <c r="B12" s="117" t="s">
        <v>99</v>
      </c>
      <c r="C12" s="118" t="s">
        <v>344</v>
      </c>
      <c r="D12" s="120" t="s">
        <v>100</v>
      </c>
      <c r="E12" s="118" t="s">
        <v>82</v>
      </c>
      <c r="F12" s="138" t="s">
        <v>63</v>
      </c>
      <c r="G12" s="138" t="s">
        <v>64</v>
      </c>
      <c r="H12" s="125" t="s">
        <v>65</v>
      </c>
      <c r="I12" s="119"/>
      <c r="J12" s="139" t="s">
        <v>67</v>
      </c>
      <c r="K12" s="125" t="s">
        <v>65</v>
      </c>
      <c r="L12" s="103" t="s">
        <v>101</v>
      </c>
      <c r="M12" s="103" t="s">
        <v>102</v>
      </c>
      <c r="N12" s="120">
        <v>2019</v>
      </c>
      <c r="O12" s="103" t="s">
        <v>103</v>
      </c>
      <c r="P12" s="103" t="s">
        <v>104</v>
      </c>
      <c r="Q12" s="140" t="s">
        <v>345</v>
      </c>
    </row>
    <row r="13" spans="1:18" ht="11.25" customHeight="1">
      <c r="A13" s="307"/>
      <c r="B13" s="308"/>
      <c r="C13" s="309"/>
      <c r="D13" s="310"/>
      <c r="E13" s="309"/>
      <c r="F13" s="311"/>
      <c r="G13" s="311"/>
      <c r="H13" s="312"/>
      <c r="I13" s="313"/>
      <c r="J13" s="314"/>
      <c r="K13" s="312"/>
      <c r="L13" s="315"/>
      <c r="M13" s="315"/>
      <c r="N13" s="310"/>
      <c r="O13" s="315"/>
      <c r="P13" s="315"/>
      <c r="Q13" s="316"/>
      <c r="R13" s="86"/>
    </row>
    <row r="14" spans="1:18" ht="122.25" customHeight="1">
      <c r="A14" s="126" t="s">
        <v>106</v>
      </c>
      <c r="B14" s="135" t="s">
        <v>107</v>
      </c>
      <c r="C14" s="136" t="s">
        <v>346</v>
      </c>
      <c r="D14" s="137" t="s">
        <v>109</v>
      </c>
      <c r="E14" s="136" t="s">
        <v>50</v>
      </c>
      <c r="F14" s="141" t="s">
        <v>63</v>
      </c>
      <c r="G14" s="141" t="s">
        <v>64</v>
      </c>
      <c r="H14" s="131" t="s">
        <v>65</v>
      </c>
      <c r="I14" s="142"/>
      <c r="J14" s="143"/>
      <c r="K14" s="131" t="s">
        <v>65</v>
      </c>
      <c r="L14" s="144" t="s">
        <v>110</v>
      </c>
      <c r="M14" s="144" t="s">
        <v>111</v>
      </c>
      <c r="N14" s="137">
        <v>2021</v>
      </c>
      <c r="O14" s="144" t="s">
        <v>112</v>
      </c>
      <c r="P14" s="144" t="s">
        <v>113</v>
      </c>
      <c r="Q14" s="145">
        <v>2021</v>
      </c>
    </row>
    <row r="15" spans="1:18" ht="129" customHeight="1">
      <c r="A15" s="126" t="s">
        <v>106</v>
      </c>
      <c r="B15" s="127" t="s">
        <v>107</v>
      </c>
      <c r="C15" s="128" t="s">
        <v>108</v>
      </c>
      <c r="D15" s="137" t="s">
        <v>109</v>
      </c>
      <c r="E15" s="129" t="s">
        <v>51</v>
      </c>
      <c r="F15" s="130" t="s">
        <v>63</v>
      </c>
      <c r="G15" s="130" t="s">
        <v>64</v>
      </c>
      <c r="H15" s="131" t="s">
        <v>65</v>
      </c>
      <c r="I15" s="132"/>
      <c r="J15" s="133"/>
      <c r="K15" s="131" t="s">
        <v>65</v>
      </c>
      <c r="L15" s="144" t="s">
        <v>110</v>
      </c>
      <c r="M15" s="144" t="s">
        <v>111</v>
      </c>
      <c r="N15" s="134">
        <v>2021</v>
      </c>
      <c r="O15" s="144" t="s">
        <v>112</v>
      </c>
      <c r="P15" s="144" t="s">
        <v>113</v>
      </c>
      <c r="Q15" s="134">
        <v>2021</v>
      </c>
    </row>
    <row r="16" spans="1:18" ht="116.25" customHeight="1">
      <c r="A16" s="319" t="s">
        <v>561</v>
      </c>
      <c r="B16" s="319" t="s">
        <v>562</v>
      </c>
      <c r="C16" s="319" t="s">
        <v>564</v>
      </c>
      <c r="D16" s="319" t="s">
        <v>565</v>
      </c>
      <c r="E16" s="319" t="s">
        <v>563</v>
      </c>
      <c r="F16" s="320"/>
      <c r="G16" s="320"/>
      <c r="H16" s="131" t="s">
        <v>65</v>
      </c>
      <c r="I16" s="320"/>
      <c r="J16" s="321"/>
      <c r="K16" s="131" t="s">
        <v>65</v>
      </c>
      <c r="L16" s="319"/>
      <c r="M16" s="319" t="s">
        <v>566</v>
      </c>
      <c r="N16" s="322">
        <v>2021</v>
      </c>
      <c r="O16" s="144" t="s">
        <v>112</v>
      </c>
      <c r="P16" s="144" t="s">
        <v>113</v>
      </c>
      <c r="Q16" s="322">
        <v>2021</v>
      </c>
    </row>
    <row r="17" spans="1:17" ht="15" customHeight="1">
      <c r="A17" s="317"/>
      <c r="B17" s="317"/>
      <c r="C17" s="317"/>
      <c r="D17" s="317"/>
      <c r="E17" s="317"/>
      <c r="F17" s="317"/>
      <c r="G17" s="317"/>
      <c r="H17" s="317"/>
      <c r="I17" s="317"/>
      <c r="J17" s="317"/>
      <c r="K17" s="317"/>
      <c r="L17" s="317"/>
      <c r="M17" s="317"/>
      <c r="N17" s="317"/>
      <c r="O17" s="317"/>
      <c r="P17" s="317"/>
      <c r="Q17" s="317"/>
    </row>
    <row r="21" spans="1:17" ht="15.75" customHeight="1"/>
    <row r="22" spans="1:17" ht="15.75" customHeight="1"/>
    <row r="23" spans="1:17" ht="15.75" customHeight="1"/>
    <row r="24" spans="1:17" ht="15.75" customHeight="1"/>
    <row r="25" spans="1:17" ht="15.75" customHeight="1"/>
    <row r="26" spans="1:17" ht="15.75" customHeight="1"/>
    <row r="27" spans="1:17" ht="15.75" customHeight="1"/>
    <row r="28" spans="1:17" ht="15.75" customHeight="1"/>
    <row r="29" spans="1:17" ht="15.75" customHeight="1"/>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A2:B2"/>
    <mergeCell ref="H2:H6"/>
    <mergeCell ref="I2:I6"/>
    <mergeCell ref="J2:J6"/>
    <mergeCell ref="L2:L6"/>
    <mergeCell ref="A4:A6"/>
    <mergeCell ref="B4:B6"/>
    <mergeCell ref="A1:B1"/>
    <mergeCell ref="C1:J1"/>
    <mergeCell ref="K1:Q1"/>
    <mergeCell ref="C2:C6"/>
    <mergeCell ref="D2:D6"/>
    <mergeCell ref="E2:E6"/>
    <mergeCell ref="F2:F6"/>
    <mergeCell ref="M2:M6"/>
    <mergeCell ref="N2:N6"/>
    <mergeCell ref="O2:O6"/>
    <mergeCell ref="P2:P6"/>
    <mergeCell ref="Q2:Q6"/>
    <mergeCell ref="G2:G6"/>
  </mergeCells>
  <dataValidations count="2">
    <dataValidation type="list" allowBlank="1" sqref="D7:D15">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howInputMessage="1" showErrorMessage="1" sqref="E10:F10 E11:E15 E7:E9">
      <formula1>#REF!</formula1>
    </dataValidation>
  </dataValidations>
  <pageMargins left="0.23622047244094491" right="0.23622047244094491" top="0.74803149606299213" bottom="0.74803149606299213" header="0" footer="0"/>
  <pageSetup paperSize="8" orientation="landscape" r:id="rId1"/>
  <ignoredErrors>
    <ignoredError sqref="F11 F14:F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990"/>
  <sheetViews>
    <sheetView showGridLines="0" zoomScaleNormal="100" workbookViewId="0">
      <pane ySplit="6" topLeftCell="A12" activePane="bottomLeft" state="frozen"/>
      <selection pane="bottomLeft" activeCell="B21" sqref="B21"/>
    </sheetView>
  </sheetViews>
  <sheetFormatPr baseColWidth="10" defaultColWidth="12.625" defaultRowHeight="15" customHeight="1"/>
  <cols>
    <col min="1" max="3" width="9.375" style="340" customWidth="1"/>
    <col min="4" max="4" width="10.625" style="340" customWidth="1"/>
    <col min="5" max="12" width="9.375" style="340" customWidth="1"/>
    <col min="13" max="13" width="11.625" style="340" customWidth="1"/>
    <col min="14" max="15" width="9.375" style="340" customWidth="1"/>
    <col min="16" max="16" width="10.25" style="340" customWidth="1"/>
    <col min="17" max="26" width="9.375" style="340" customWidth="1"/>
    <col min="27" max="16384" width="12.625" style="340"/>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2521</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2520</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ht="15" customHeight="1" thickBot="1">
      <c r="A6" s="875"/>
      <c r="B6" s="875"/>
      <c r="C6" s="875"/>
      <c r="D6" s="875"/>
      <c r="E6" s="875"/>
      <c r="F6" s="875"/>
      <c r="G6" s="875"/>
      <c r="H6" s="875"/>
      <c r="I6" s="875"/>
      <c r="J6" s="875"/>
      <c r="K6" s="72">
        <v>1</v>
      </c>
      <c r="L6" s="875"/>
      <c r="M6" s="875"/>
      <c r="N6" s="875"/>
      <c r="O6" s="875"/>
      <c r="P6" s="875"/>
      <c r="Q6" s="875"/>
    </row>
    <row r="7" spans="1:26" ht="108.75" customHeight="1" thickBot="1">
      <c r="A7" s="497" t="s">
        <v>1467</v>
      </c>
      <c r="B7" s="498" t="s">
        <v>1468</v>
      </c>
      <c r="C7" s="492" t="s">
        <v>165</v>
      </c>
      <c r="D7" s="483" t="s">
        <v>1469</v>
      </c>
      <c r="E7" s="492" t="s">
        <v>82</v>
      </c>
      <c r="F7" s="512" t="s">
        <v>64</v>
      </c>
      <c r="G7" s="513">
        <v>3</v>
      </c>
      <c r="H7" s="502" t="s">
        <v>65</v>
      </c>
      <c r="I7" s="487"/>
      <c r="J7" s="492"/>
      <c r="K7" s="502" t="s">
        <v>65</v>
      </c>
      <c r="L7" s="483" t="s">
        <v>1470</v>
      </c>
      <c r="M7" s="483" t="s">
        <v>1471</v>
      </c>
      <c r="N7" s="483">
        <v>2018</v>
      </c>
      <c r="O7" s="483" t="s">
        <v>865</v>
      </c>
      <c r="P7" s="560" t="s">
        <v>1664</v>
      </c>
      <c r="Q7" s="560" t="s">
        <v>132</v>
      </c>
    </row>
    <row r="8" spans="1:26" ht="90" thickBot="1">
      <c r="A8" s="180" t="s">
        <v>1467</v>
      </c>
      <c r="B8" s="181" t="s">
        <v>1468</v>
      </c>
      <c r="C8" s="111" t="s">
        <v>165</v>
      </c>
      <c r="D8" s="112" t="s">
        <v>1472</v>
      </c>
      <c r="E8" s="111" t="s">
        <v>1665</v>
      </c>
      <c r="F8" s="452" t="s">
        <v>64</v>
      </c>
      <c r="G8" s="574">
        <v>1</v>
      </c>
      <c r="H8" s="347" t="s">
        <v>65</v>
      </c>
      <c r="I8" s="115"/>
      <c r="J8" s="159"/>
      <c r="K8" s="347" t="s">
        <v>65</v>
      </c>
      <c r="L8" s="112" t="s">
        <v>1473</v>
      </c>
      <c r="M8" s="112" t="s">
        <v>1474</v>
      </c>
      <c r="N8" s="112">
        <v>2018</v>
      </c>
      <c r="O8" s="112" t="s">
        <v>865</v>
      </c>
      <c r="P8" s="112" t="s">
        <v>1666</v>
      </c>
      <c r="Q8" s="161" t="s">
        <v>1667</v>
      </c>
    </row>
    <row r="9" spans="1:26" ht="102.75" thickBot="1">
      <c r="A9" s="575" t="s">
        <v>1475</v>
      </c>
      <c r="B9" s="181" t="s">
        <v>1468</v>
      </c>
      <c r="C9" s="576" t="s">
        <v>1476</v>
      </c>
      <c r="D9" s="168" t="s">
        <v>1477</v>
      </c>
      <c r="E9" s="576" t="s">
        <v>1668</v>
      </c>
      <c r="F9" s="158" t="s">
        <v>64</v>
      </c>
      <c r="G9" s="577">
        <v>3</v>
      </c>
      <c r="H9" s="182" t="s">
        <v>65</v>
      </c>
      <c r="I9" s="167"/>
      <c r="J9" s="168"/>
      <c r="K9" s="182" t="s">
        <v>65</v>
      </c>
      <c r="L9" s="168" t="s">
        <v>1478</v>
      </c>
      <c r="M9" s="168" t="s">
        <v>1479</v>
      </c>
      <c r="N9" s="168" t="s">
        <v>125</v>
      </c>
      <c r="O9" s="112" t="s">
        <v>869</v>
      </c>
      <c r="P9" s="168" t="s">
        <v>1669</v>
      </c>
      <c r="Q9" s="578" t="s">
        <v>1670</v>
      </c>
    </row>
    <row r="10" spans="1:26" ht="230.25" thickBot="1">
      <c r="A10" s="180" t="s">
        <v>1480</v>
      </c>
      <c r="B10" s="181" t="s">
        <v>1468</v>
      </c>
      <c r="C10" s="111" t="s">
        <v>1481</v>
      </c>
      <c r="D10" s="112" t="s">
        <v>1482</v>
      </c>
      <c r="E10" s="111" t="s">
        <v>1671</v>
      </c>
      <c r="F10" s="158" t="s">
        <v>64</v>
      </c>
      <c r="G10" s="577">
        <v>2</v>
      </c>
      <c r="H10" s="109" t="s">
        <v>65</v>
      </c>
      <c r="I10" s="115"/>
      <c r="J10" s="579"/>
      <c r="K10" s="109" t="s">
        <v>65</v>
      </c>
      <c r="L10" s="107"/>
      <c r="M10" s="112" t="s">
        <v>1483</v>
      </c>
      <c r="N10" s="112">
        <v>2019</v>
      </c>
      <c r="O10" s="112" t="s">
        <v>865</v>
      </c>
      <c r="P10" s="112" t="s">
        <v>1672</v>
      </c>
      <c r="Q10" s="112" t="s">
        <v>665</v>
      </c>
    </row>
    <row r="11" spans="1:26" s="78" customFormat="1" ht="83.25" customHeight="1" thickBot="1">
      <c r="A11" s="575" t="s">
        <v>1484</v>
      </c>
      <c r="B11" s="580" t="s">
        <v>1468</v>
      </c>
      <c r="C11" s="111" t="s">
        <v>1485</v>
      </c>
      <c r="D11" s="168" t="s">
        <v>1486</v>
      </c>
      <c r="E11" s="576" t="s">
        <v>1673</v>
      </c>
      <c r="F11" s="158" t="s">
        <v>64</v>
      </c>
      <c r="G11" s="577">
        <v>2</v>
      </c>
      <c r="H11" s="109" t="s">
        <v>65</v>
      </c>
      <c r="I11" s="581"/>
      <c r="J11" s="582"/>
      <c r="K11" s="109" t="s">
        <v>65</v>
      </c>
      <c r="L11" s="113"/>
      <c r="M11" s="112" t="s">
        <v>1483</v>
      </c>
      <c r="N11" s="112">
        <v>2019</v>
      </c>
      <c r="O11" s="112" t="s">
        <v>865</v>
      </c>
      <c r="P11" s="168" t="s">
        <v>1674</v>
      </c>
      <c r="Q11" s="112" t="s">
        <v>665</v>
      </c>
      <c r="R11" s="86"/>
      <c r="S11" s="86"/>
      <c r="T11" s="86"/>
      <c r="U11" s="86"/>
      <c r="V11" s="86"/>
      <c r="W11" s="86"/>
      <c r="X11" s="86"/>
      <c r="Y11" s="86"/>
      <c r="Z11" s="86"/>
    </row>
    <row r="12" spans="1:26" ht="90" thickBot="1">
      <c r="A12" s="575" t="s">
        <v>1487</v>
      </c>
      <c r="B12" s="580" t="s">
        <v>1468</v>
      </c>
      <c r="C12" s="111" t="s">
        <v>1488</v>
      </c>
      <c r="D12" s="112" t="s">
        <v>1489</v>
      </c>
      <c r="E12" s="111" t="s">
        <v>1652</v>
      </c>
      <c r="F12" s="158" t="s">
        <v>64</v>
      </c>
      <c r="G12" s="577">
        <v>2</v>
      </c>
      <c r="H12" s="109" t="s">
        <v>65</v>
      </c>
      <c r="I12" s="581">
        <v>1</v>
      </c>
      <c r="J12" s="112"/>
      <c r="K12" s="109" t="s">
        <v>65</v>
      </c>
      <c r="L12" s="583" t="s">
        <v>1490</v>
      </c>
      <c r="M12" s="112" t="s">
        <v>1491</v>
      </c>
      <c r="N12" s="161">
        <v>43344</v>
      </c>
      <c r="O12" s="112" t="s">
        <v>865</v>
      </c>
      <c r="P12" s="112" t="s">
        <v>1675</v>
      </c>
      <c r="Q12" s="161" t="s">
        <v>163</v>
      </c>
    </row>
    <row r="13" spans="1:26" ht="132.75" customHeight="1" thickBot="1">
      <c r="A13" s="499" t="s">
        <v>1492</v>
      </c>
      <c r="B13" s="510" t="s">
        <v>1468</v>
      </c>
      <c r="C13" s="504" t="s">
        <v>1493</v>
      </c>
      <c r="D13" s="482" t="s">
        <v>1494</v>
      </c>
      <c r="E13" s="504" t="s">
        <v>1495</v>
      </c>
      <c r="F13" s="485" t="s">
        <v>64</v>
      </c>
      <c r="G13" s="509">
        <v>2</v>
      </c>
      <c r="H13" s="484" t="s">
        <v>65</v>
      </c>
      <c r="I13" s="475"/>
      <c r="J13" s="482"/>
      <c r="K13" s="484" t="s">
        <v>65</v>
      </c>
      <c r="L13" s="480"/>
      <c r="M13" s="482" t="s">
        <v>1496</v>
      </c>
      <c r="N13" s="482">
        <v>2019</v>
      </c>
      <c r="O13" s="483" t="s">
        <v>1497</v>
      </c>
      <c r="P13" s="559" t="s">
        <v>1676</v>
      </c>
      <c r="Q13" s="559" t="s">
        <v>1054</v>
      </c>
      <c r="R13" s="73"/>
    </row>
    <row r="14" spans="1:26" ht="132.75" customHeight="1" thickBot="1">
      <c r="A14" s="575" t="s">
        <v>1498</v>
      </c>
      <c r="B14" s="580" t="s">
        <v>1468</v>
      </c>
      <c r="C14" s="576" t="s">
        <v>1499</v>
      </c>
      <c r="D14" s="168" t="s">
        <v>1500</v>
      </c>
      <c r="E14" s="111" t="s">
        <v>1652</v>
      </c>
      <c r="F14" s="158" t="s">
        <v>150</v>
      </c>
      <c r="G14" s="577">
        <v>2</v>
      </c>
      <c r="H14" s="347" t="s">
        <v>65</v>
      </c>
      <c r="I14" s="584">
        <v>1</v>
      </c>
      <c r="J14" s="585"/>
      <c r="K14" s="347" t="s">
        <v>65</v>
      </c>
      <c r="L14" s="113"/>
      <c r="M14" s="112" t="s">
        <v>1501</v>
      </c>
      <c r="N14" s="578">
        <v>43344</v>
      </c>
      <c r="O14" s="112" t="s">
        <v>865</v>
      </c>
      <c r="P14" s="112" t="s">
        <v>1677</v>
      </c>
      <c r="Q14" s="168" t="s">
        <v>163</v>
      </c>
    </row>
    <row r="15" spans="1:26" ht="159.75" customHeight="1" thickBot="1">
      <c r="A15" s="499" t="s">
        <v>1498</v>
      </c>
      <c r="B15" s="510" t="s">
        <v>1468</v>
      </c>
      <c r="C15" s="504" t="s">
        <v>1499</v>
      </c>
      <c r="D15" s="482" t="s">
        <v>1502</v>
      </c>
      <c r="E15" s="504" t="s">
        <v>1503</v>
      </c>
      <c r="F15" s="485" t="s">
        <v>150</v>
      </c>
      <c r="G15" s="509">
        <v>2</v>
      </c>
      <c r="H15" s="486" t="s">
        <v>65</v>
      </c>
      <c r="I15" s="482"/>
      <c r="J15" s="483"/>
      <c r="K15" s="486" t="s">
        <v>65</v>
      </c>
      <c r="L15" s="480"/>
      <c r="M15" s="482" t="s">
        <v>1504</v>
      </c>
      <c r="N15" s="482">
        <v>2018</v>
      </c>
      <c r="O15" s="483" t="s">
        <v>1505</v>
      </c>
      <c r="P15" s="482" t="s">
        <v>86</v>
      </c>
      <c r="Q15" s="559" t="s">
        <v>132</v>
      </c>
    </row>
    <row r="16" spans="1:26" ht="192" customHeight="1" thickBot="1">
      <c r="A16" s="575" t="s">
        <v>1506</v>
      </c>
      <c r="B16" s="580" t="s">
        <v>1468</v>
      </c>
      <c r="C16" s="576" t="s">
        <v>1499</v>
      </c>
      <c r="D16" s="112" t="s">
        <v>1507</v>
      </c>
      <c r="E16" s="576" t="s">
        <v>1678</v>
      </c>
      <c r="F16" s="158" t="s">
        <v>150</v>
      </c>
      <c r="G16" s="577">
        <v>2</v>
      </c>
      <c r="H16" s="347" t="s">
        <v>65</v>
      </c>
      <c r="I16" s="168"/>
      <c r="J16" s="168"/>
      <c r="K16" s="347" t="s">
        <v>65</v>
      </c>
      <c r="L16" s="113"/>
      <c r="M16" s="168" t="s">
        <v>1508</v>
      </c>
      <c r="N16" s="168">
        <v>2018</v>
      </c>
      <c r="O16" s="112" t="s">
        <v>865</v>
      </c>
      <c r="P16" s="112" t="s">
        <v>1679</v>
      </c>
      <c r="Q16" s="112" t="s">
        <v>665</v>
      </c>
    </row>
    <row r="17" spans="1:18" ht="83.25" customHeight="1" thickBot="1">
      <c r="A17" s="497" t="s">
        <v>1509</v>
      </c>
      <c r="B17" s="498" t="s">
        <v>1468</v>
      </c>
      <c r="C17" s="492" t="s">
        <v>1510</v>
      </c>
      <c r="D17" s="483" t="s">
        <v>1511</v>
      </c>
      <c r="E17" s="492" t="s">
        <v>1512</v>
      </c>
      <c r="F17" s="485" t="s">
        <v>150</v>
      </c>
      <c r="G17" s="509">
        <v>2</v>
      </c>
      <c r="H17" s="486" t="s">
        <v>65</v>
      </c>
      <c r="I17" s="483"/>
      <c r="J17" s="483"/>
      <c r="K17" s="486" t="s">
        <v>65</v>
      </c>
      <c r="L17" s="479"/>
      <c r="M17" s="483" t="s">
        <v>1513</v>
      </c>
      <c r="N17" s="483">
        <v>2018</v>
      </c>
      <c r="O17" s="483" t="s">
        <v>865</v>
      </c>
      <c r="P17" s="483" t="s">
        <v>1012</v>
      </c>
      <c r="Q17" s="560" t="s">
        <v>132</v>
      </c>
    </row>
    <row r="18" spans="1:18" ht="18.75" customHeight="1" thickBot="1">
      <c r="A18" s="514"/>
      <c r="B18" s="515"/>
      <c r="C18" s="516"/>
      <c r="D18" s="517"/>
      <c r="E18" s="516"/>
      <c r="F18" s="518"/>
      <c r="G18" s="519"/>
      <c r="H18" s="520"/>
      <c r="I18" s="517"/>
      <c r="J18" s="517"/>
      <c r="K18" s="520"/>
      <c r="L18" s="521"/>
      <c r="M18" s="517"/>
      <c r="N18" s="517"/>
      <c r="O18" s="517"/>
      <c r="P18" s="517"/>
      <c r="Q18" s="517"/>
    </row>
    <row r="19" spans="1:18" ht="94.5" customHeight="1" thickBot="1">
      <c r="A19" s="586" t="s">
        <v>1680</v>
      </c>
      <c r="B19" s="587" t="s">
        <v>1468</v>
      </c>
      <c r="C19" s="588" t="s">
        <v>1681</v>
      </c>
      <c r="D19" s="589" t="s">
        <v>1682</v>
      </c>
      <c r="E19" s="588" t="s">
        <v>485</v>
      </c>
      <c r="F19" s="526" t="s">
        <v>64</v>
      </c>
      <c r="G19" s="527">
        <v>1</v>
      </c>
      <c r="H19" s="486" t="s">
        <v>65</v>
      </c>
      <c r="I19" s="525"/>
      <c r="J19" s="525"/>
      <c r="K19" s="486" t="s">
        <v>65</v>
      </c>
      <c r="L19" s="529"/>
      <c r="M19" s="589" t="s">
        <v>1683</v>
      </c>
      <c r="N19" s="525">
        <v>2021</v>
      </c>
      <c r="O19" s="589" t="s">
        <v>1684</v>
      </c>
      <c r="P19" s="589" t="s">
        <v>1685</v>
      </c>
      <c r="Q19" s="700" t="s">
        <v>2181</v>
      </c>
    </row>
    <row r="20" spans="1:18" ht="149.25" customHeight="1" thickBot="1">
      <c r="A20" s="586" t="s">
        <v>1686</v>
      </c>
      <c r="B20" s="587" t="s">
        <v>1468</v>
      </c>
      <c r="C20" s="589" t="s">
        <v>1688</v>
      </c>
      <c r="D20" s="589" t="s">
        <v>1687</v>
      </c>
      <c r="E20" s="588" t="s">
        <v>1689</v>
      </c>
      <c r="F20" s="526" t="s">
        <v>64</v>
      </c>
      <c r="G20" s="527">
        <v>1</v>
      </c>
      <c r="H20" s="486" t="s">
        <v>65</v>
      </c>
      <c r="I20" s="525"/>
      <c r="J20" s="589" t="s">
        <v>1690</v>
      </c>
      <c r="K20" s="486" t="s">
        <v>65</v>
      </c>
      <c r="L20" s="590" t="s">
        <v>1694</v>
      </c>
      <c r="M20" s="589" t="s">
        <v>1691</v>
      </c>
      <c r="N20" s="525">
        <v>2021</v>
      </c>
      <c r="O20" s="589" t="s">
        <v>1692</v>
      </c>
      <c r="P20" s="589" t="s">
        <v>1693</v>
      </c>
      <c r="Q20" s="589" t="s">
        <v>1703</v>
      </c>
    </row>
    <row r="21" spans="1:18" ht="141" customHeight="1" thickBot="1">
      <c r="A21" s="586" t="s">
        <v>1695</v>
      </c>
      <c r="B21" s="587" t="s">
        <v>1468</v>
      </c>
      <c r="C21" s="588" t="s">
        <v>1696</v>
      </c>
      <c r="D21" s="589" t="s">
        <v>1697</v>
      </c>
      <c r="E21" s="588" t="s">
        <v>1698</v>
      </c>
      <c r="F21" s="526" t="s">
        <v>64</v>
      </c>
      <c r="G21" s="527">
        <v>1</v>
      </c>
      <c r="H21" s="486" t="s">
        <v>65</v>
      </c>
      <c r="I21" s="525"/>
      <c r="J21" s="589" t="s">
        <v>1699</v>
      </c>
      <c r="K21" s="486" t="s">
        <v>65</v>
      </c>
      <c r="L21" s="529"/>
      <c r="M21" s="589" t="s">
        <v>1700</v>
      </c>
      <c r="N21" s="525">
        <v>2021</v>
      </c>
      <c r="O21" s="589" t="s">
        <v>1701</v>
      </c>
      <c r="P21" s="589" t="s">
        <v>1702</v>
      </c>
      <c r="Q21" s="589" t="s">
        <v>1704</v>
      </c>
    </row>
    <row r="22" spans="1:18" ht="29.25" customHeight="1" thickBot="1">
      <c r="A22" s="522"/>
      <c r="B22" s="523"/>
      <c r="C22" s="524"/>
      <c r="D22" s="525"/>
      <c r="E22" s="524"/>
      <c r="F22" s="526"/>
      <c r="G22" s="527"/>
      <c r="H22" s="528"/>
      <c r="I22" s="525"/>
      <c r="J22" s="525"/>
      <c r="K22" s="528"/>
      <c r="L22" s="529"/>
      <c r="M22" s="525"/>
      <c r="N22" s="525"/>
      <c r="O22" s="525"/>
      <c r="P22" s="525"/>
      <c r="Q22" s="525"/>
      <c r="R22" s="154"/>
    </row>
    <row r="23" spans="1:18" ht="32.25" customHeight="1">
      <c r="R23" s="191"/>
    </row>
    <row r="24" spans="1:18" ht="67.5" customHeight="1"/>
    <row r="25" spans="1:18" ht="61.5" customHeight="1">
      <c r="E25" s="148"/>
    </row>
    <row r="26" spans="1:18" ht="115.5" customHeight="1"/>
    <row r="27" spans="1:18" ht="160.5" customHeight="1"/>
    <row r="28" spans="1:18" ht="106.5" customHeight="1"/>
    <row r="29" spans="1:18" ht="108"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pageMargins left="0.23622047244094491" right="0.23622047244094491" top="0.74803149606299213" bottom="0.74803149606299213" header="0" footer="0"/>
  <pageSetup paperSize="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13" activePane="bottomLeft" state="frozen"/>
      <selection pane="bottomLeft" activeCell="A3" sqref="A3:B3"/>
    </sheetView>
  </sheetViews>
  <sheetFormatPr baseColWidth="10" defaultColWidth="12.625" defaultRowHeight="15" customHeight="1"/>
  <cols>
    <col min="1" max="1" width="8" style="340" customWidth="1"/>
    <col min="2" max="2" width="11.25" style="340" customWidth="1"/>
    <col min="3" max="3" width="9.375" style="340" customWidth="1"/>
    <col min="4" max="4" width="12.875" style="340" customWidth="1"/>
    <col min="5" max="5" width="11.75" style="340" customWidth="1"/>
    <col min="6" max="6" width="7.625" style="340" customWidth="1"/>
    <col min="7" max="7" width="7.125" style="340" customWidth="1"/>
    <col min="8" max="8" width="7.875" style="340" customWidth="1"/>
    <col min="9" max="9" width="7.125" style="340" customWidth="1"/>
    <col min="10" max="10" width="7.375" style="340" customWidth="1"/>
    <col min="11" max="11" width="9.375" style="340" customWidth="1"/>
    <col min="12" max="12" width="8.125" style="340" customWidth="1"/>
    <col min="13" max="13" width="11.625" style="340" customWidth="1"/>
    <col min="14" max="14" width="7.125" style="340" customWidth="1"/>
    <col min="15" max="15" width="10.125" style="340" customWidth="1"/>
    <col min="16" max="16" width="11.625" style="340" customWidth="1"/>
    <col min="17" max="26" width="9.375" style="340" customWidth="1"/>
    <col min="27" max="16384" width="12.625" style="340"/>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2519</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1721</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15.5" thickBot="1">
      <c r="A7" s="591" t="s">
        <v>1588</v>
      </c>
      <c r="B7" s="592" t="s">
        <v>1705</v>
      </c>
      <c r="C7" s="593" t="s">
        <v>1706</v>
      </c>
      <c r="D7" s="558" t="s">
        <v>1707</v>
      </c>
      <c r="E7" s="593" t="s">
        <v>1708</v>
      </c>
      <c r="F7" s="503" t="s">
        <v>66</v>
      </c>
      <c r="G7" s="503" t="s">
        <v>64</v>
      </c>
      <c r="H7" s="486" t="s">
        <v>65</v>
      </c>
      <c r="I7" s="487"/>
      <c r="J7" s="594" t="s">
        <v>863</v>
      </c>
      <c r="K7" s="486" t="s">
        <v>65</v>
      </c>
      <c r="L7" s="558"/>
      <c r="M7" s="558" t="s">
        <v>1709</v>
      </c>
      <c r="N7" s="560">
        <v>2019</v>
      </c>
      <c r="O7" s="558" t="s">
        <v>190</v>
      </c>
      <c r="P7" s="558" t="s">
        <v>2196</v>
      </c>
      <c r="Q7" s="560" t="s">
        <v>2195</v>
      </c>
    </row>
    <row r="8" spans="1:26" ht="102.75" thickBot="1">
      <c r="A8" s="104" t="s">
        <v>1588</v>
      </c>
      <c r="B8" s="105" t="s">
        <v>1705</v>
      </c>
      <c r="C8" s="106" t="s">
        <v>483</v>
      </c>
      <c r="D8" s="107" t="s">
        <v>1710</v>
      </c>
      <c r="E8" s="106" t="s">
        <v>1652</v>
      </c>
      <c r="F8" s="108" t="s">
        <v>63</v>
      </c>
      <c r="G8" s="108" t="s">
        <v>64</v>
      </c>
      <c r="H8" s="109" t="s">
        <v>65</v>
      </c>
      <c r="I8" s="115"/>
      <c r="J8" s="159"/>
      <c r="K8" s="109" t="s">
        <v>65</v>
      </c>
      <c r="L8" s="107"/>
      <c r="M8" s="107" t="s">
        <v>1711</v>
      </c>
      <c r="N8" s="112">
        <v>2019</v>
      </c>
      <c r="O8" s="107" t="s">
        <v>1712</v>
      </c>
      <c r="P8" s="107" t="s">
        <v>2197</v>
      </c>
      <c r="Q8" s="168" t="s">
        <v>2189</v>
      </c>
    </row>
    <row r="9" spans="1:26" ht="84" customHeight="1" thickBot="1">
      <c r="A9" s="104" t="s">
        <v>1588</v>
      </c>
      <c r="B9" s="105" t="s">
        <v>1705</v>
      </c>
      <c r="C9" s="166" t="s">
        <v>1713</v>
      </c>
      <c r="D9" s="113" t="s">
        <v>1714</v>
      </c>
      <c r="E9" s="166" t="s">
        <v>2198</v>
      </c>
      <c r="F9" s="108" t="s">
        <v>63</v>
      </c>
      <c r="G9" s="108" t="s">
        <v>64</v>
      </c>
      <c r="H9" s="109" t="s">
        <v>65</v>
      </c>
      <c r="I9" s="167"/>
      <c r="J9" s="168"/>
      <c r="K9" s="109" t="s">
        <v>65</v>
      </c>
      <c r="L9" s="113"/>
      <c r="M9" s="113" t="s">
        <v>1715</v>
      </c>
      <c r="N9" s="168">
        <v>2019</v>
      </c>
      <c r="O9" s="113" t="s">
        <v>1716</v>
      </c>
      <c r="P9" s="113" t="s">
        <v>2199</v>
      </c>
      <c r="Q9" s="112" t="s">
        <v>2189</v>
      </c>
    </row>
    <row r="10" spans="1:26" ht="171.75" customHeight="1" thickBot="1">
      <c r="A10" s="164" t="s">
        <v>1717</v>
      </c>
      <c r="B10" s="165" t="s">
        <v>1705</v>
      </c>
      <c r="C10" s="166" t="s">
        <v>1713</v>
      </c>
      <c r="D10" s="702" t="s">
        <v>1718</v>
      </c>
      <c r="E10" s="166" t="s">
        <v>2200</v>
      </c>
      <c r="F10" s="669" t="s">
        <v>63</v>
      </c>
      <c r="G10" s="669" t="s">
        <v>64</v>
      </c>
      <c r="H10" s="703" t="s">
        <v>65</v>
      </c>
      <c r="I10" s="344"/>
      <c r="J10" s="345"/>
      <c r="K10" s="703" t="s">
        <v>65</v>
      </c>
      <c r="L10" s="113"/>
      <c r="M10" s="113" t="s">
        <v>1719</v>
      </c>
      <c r="N10" s="168">
        <v>2019</v>
      </c>
      <c r="O10" s="113" t="s">
        <v>1720</v>
      </c>
      <c r="P10" s="113" t="s">
        <v>2201</v>
      </c>
      <c r="Q10" s="168" t="s">
        <v>2189</v>
      </c>
    </row>
    <row r="11" spans="1:26" s="78" customFormat="1" ht="60" thickBot="1">
      <c r="A11" s="601" t="s">
        <v>1721</v>
      </c>
      <c r="B11" s="592" t="s">
        <v>1705</v>
      </c>
      <c r="C11" s="602" t="s">
        <v>1722</v>
      </c>
      <c r="D11" s="602" t="s">
        <v>1723</v>
      </c>
      <c r="E11" s="603" t="s">
        <v>1724</v>
      </c>
      <c r="F11" s="503" t="s">
        <v>66</v>
      </c>
      <c r="G11" s="503" t="s">
        <v>64</v>
      </c>
      <c r="H11" s="484" t="s">
        <v>65</v>
      </c>
      <c r="I11" s="604"/>
      <c r="J11" s="605" t="s">
        <v>1725</v>
      </c>
      <c r="K11" s="484" t="s">
        <v>65</v>
      </c>
      <c r="L11" s="606"/>
      <c r="M11" s="706" t="s">
        <v>2205</v>
      </c>
      <c r="N11" s="607">
        <v>2019</v>
      </c>
      <c r="O11" s="608"/>
      <c r="P11" s="704" t="s">
        <v>2202</v>
      </c>
      <c r="Q11" s="602" t="s">
        <v>2203</v>
      </c>
      <c r="R11" s="86"/>
      <c r="S11" s="86"/>
      <c r="T11" s="86"/>
      <c r="U11" s="86"/>
      <c r="V11" s="86"/>
      <c r="W11" s="86"/>
      <c r="X11" s="86"/>
      <c r="Y11" s="86"/>
      <c r="Z11" s="86"/>
    </row>
    <row r="12" spans="1:26" ht="11.25" customHeight="1" thickBot="1">
      <c r="A12" s="330"/>
      <c r="B12" s="331"/>
      <c r="C12" s="333"/>
      <c r="D12" s="332"/>
      <c r="E12" s="333"/>
      <c r="F12" s="334"/>
      <c r="G12" s="334"/>
      <c r="H12" s="335"/>
      <c r="I12" s="336"/>
      <c r="J12" s="337"/>
      <c r="K12" s="335"/>
      <c r="L12" s="332"/>
      <c r="M12" s="332"/>
      <c r="N12" s="293"/>
      <c r="O12" s="293"/>
      <c r="P12" s="293"/>
      <c r="Q12" s="293"/>
    </row>
    <row r="13" spans="1:26" ht="121.5" customHeight="1" thickBot="1">
      <c r="A13" s="591" t="s">
        <v>1721</v>
      </c>
      <c r="B13" s="705" t="s">
        <v>2204</v>
      </c>
      <c r="C13" s="593" t="s">
        <v>2211</v>
      </c>
      <c r="D13" s="572" t="s">
        <v>2206</v>
      </c>
      <c r="E13" s="593" t="s">
        <v>2207</v>
      </c>
      <c r="F13" s="151" t="s">
        <v>63</v>
      </c>
      <c r="G13" s="151" t="s">
        <v>150</v>
      </c>
      <c r="H13" s="486" t="s">
        <v>65</v>
      </c>
      <c r="I13" s="114"/>
      <c r="J13" s="595" t="s">
        <v>526</v>
      </c>
      <c r="K13" s="486" t="s">
        <v>65</v>
      </c>
      <c r="L13" s="558" t="s">
        <v>2208</v>
      </c>
      <c r="M13" s="558" t="s">
        <v>2209</v>
      </c>
      <c r="N13" s="154">
        <v>2022</v>
      </c>
      <c r="O13" s="560" t="s">
        <v>2210</v>
      </c>
      <c r="P13" s="558" t="s">
        <v>2209</v>
      </c>
      <c r="Q13" s="496">
        <v>44896</v>
      </c>
      <c r="R13" s="73"/>
    </row>
    <row r="14" spans="1:26" ht="116.25" customHeight="1" thickBot="1">
      <c r="A14" s="591" t="s">
        <v>1721</v>
      </c>
      <c r="B14" s="707" t="s">
        <v>2204</v>
      </c>
      <c r="C14" s="593" t="s">
        <v>2212</v>
      </c>
      <c r="D14" s="560" t="s">
        <v>2213</v>
      </c>
      <c r="E14" s="593" t="s">
        <v>2207</v>
      </c>
      <c r="F14" s="151" t="s">
        <v>63</v>
      </c>
      <c r="G14" s="151" t="s">
        <v>150</v>
      </c>
      <c r="H14" s="486" t="s">
        <v>65</v>
      </c>
      <c r="I14" s="178"/>
      <c r="J14" s="595" t="s">
        <v>526</v>
      </c>
      <c r="K14" s="486" t="s">
        <v>65</v>
      </c>
      <c r="L14" s="560" t="s">
        <v>2214</v>
      </c>
      <c r="M14" s="560" t="s">
        <v>2215</v>
      </c>
      <c r="N14" s="154">
        <v>2022</v>
      </c>
      <c r="O14" s="560" t="s">
        <v>2210</v>
      </c>
      <c r="P14" s="558" t="s">
        <v>2209</v>
      </c>
      <c r="Q14" s="496">
        <v>44896</v>
      </c>
    </row>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row r="27" spans="5:18" ht="237.75" customHeight="1" thickBot="1">
      <c r="E27" s="148"/>
    </row>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pageMargins left="0.23622047244094491" right="0.23622047244094491" top="0.74803149606299213" bottom="0.74803149606299213" header="0" footer="0"/>
  <pageSetup paperSize="8" orientation="landscape" r:id="rId1"/>
  <ignoredErrors>
    <ignoredError sqref="F7:F11 F1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Normal="100" workbookViewId="0">
      <pane ySplit="6" topLeftCell="A13" activePane="bottomLeft" state="frozen"/>
      <selection pane="bottomLeft" activeCell="I15" sqref="I15"/>
    </sheetView>
  </sheetViews>
  <sheetFormatPr baseColWidth="10" defaultColWidth="12.625" defaultRowHeight="15" customHeight="1"/>
  <cols>
    <col min="1" max="26" width="9.375" style="306" customWidth="1"/>
    <col min="27" max="16384" width="12.625" style="306"/>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116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41" thickBot="1">
      <c r="A7" s="104" t="s">
        <v>638</v>
      </c>
      <c r="B7" s="105" t="s">
        <v>156</v>
      </c>
      <c r="C7" s="106" t="s">
        <v>639</v>
      </c>
      <c r="D7" s="107" t="s">
        <v>640</v>
      </c>
      <c r="E7" s="106" t="s">
        <v>663</v>
      </c>
      <c r="F7" s="108" t="s">
        <v>63</v>
      </c>
      <c r="G7" s="108" t="s">
        <v>64</v>
      </c>
      <c r="H7" s="109" t="s">
        <v>65</v>
      </c>
      <c r="I7" s="328"/>
      <c r="J7" s="111"/>
      <c r="K7" s="109" t="s">
        <v>65</v>
      </c>
      <c r="L7" s="107" t="s">
        <v>641</v>
      </c>
      <c r="M7" s="107" t="s">
        <v>642</v>
      </c>
      <c r="N7" s="112">
        <v>2019</v>
      </c>
      <c r="O7" s="107" t="s">
        <v>643</v>
      </c>
      <c r="P7" s="107" t="s">
        <v>664</v>
      </c>
      <c r="Q7" s="112" t="s">
        <v>665</v>
      </c>
    </row>
    <row r="8" spans="1:26" ht="128.25" thickBot="1">
      <c r="A8" s="149" t="s">
        <v>644</v>
      </c>
      <c r="B8" s="150" t="s">
        <v>156</v>
      </c>
      <c r="C8" s="99" t="s">
        <v>545</v>
      </c>
      <c r="D8" s="100" t="s">
        <v>645</v>
      </c>
      <c r="E8" s="99" t="s">
        <v>646</v>
      </c>
      <c r="F8" s="101" t="s">
        <v>63</v>
      </c>
      <c r="G8" s="101" t="s">
        <v>64</v>
      </c>
      <c r="H8" s="155" t="s">
        <v>65</v>
      </c>
      <c r="I8" s="342"/>
      <c r="J8" s="102"/>
      <c r="K8" s="155" t="s">
        <v>65</v>
      </c>
      <c r="L8" s="100"/>
      <c r="M8" s="100" t="s">
        <v>647</v>
      </c>
      <c r="N8" s="154">
        <v>2019</v>
      </c>
      <c r="O8" s="100" t="s">
        <v>643</v>
      </c>
      <c r="P8" s="100" t="s">
        <v>275</v>
      </c>
      <c r="Q8" s="154" t="s">
        <v>662</v>
      </c>
    </row>
    <row r="9" spans="1:26" ht="128.25" thickBot="1">
      <c r="A9" s="104" t="s">
        <v>648</v>
      </c>
      <c r="B9" s="105" t="s">
        <v>156</v>
      </c>
      <c r="C9" s="106" t="s">
        <v>649</v>
      </c>
      <c r="D9" s="107" t="s">
        <v>650</v>
      </c>
      <c r="E9" s="106" t="s">
        <v>225</v>
      </c>
      <c r="F9" s="108" t="s">
        <v>63</v>
      </c>
      <c r="G9" s="108" t="s">
        <v>64</v>
      </c>
      <c r="H9" s="109" t="s">
        <v>65</v>
      </c>
      <c r="I9" s="115"/>
      <c r="J9" s="159"/>
      <c r="K9" s="109" t="s">
        <v>65</v>
      </c>
      <c r="L9" s="107"/>
      <c r="M9" s="107" t="s">
        <v>652</v>
      </c>
      <c r="N9" s="161">
        <v>43466</v>
      </c>
      <c r="O9" s="107" t="s">
        <v>643</v>
      </c>
      <c r="P9" s="107" t="s">
        <v>667</v>
      </c>
      <c r="Q9" s="161" t="s">
        <v>668</v>
      </c>
    </row>
    <row r="10" spans="1:26" ht="183.75" customHeight="1" thickBot="1">
      <c r="A10" s="104" t="s">
        <v>644</v>
      </c>
      <c r="B10" s="105" t="s">
        <v>156</v>
      </c>
      <c r="C10" s="106" t="s">
        <v>653</v>
      </c>
      <c r="D10" s="107" t="s">
        <v>654</v>
      </c>
      <c r="E10" s="106" t="s">
        <v>669</v>
      </c>
      <c r="F10" s="108" t="s">
        <v>63</v>
      </c>
      <c r="G10" s="108" t="s">
        <v>64</v>
      </c>
      <c r="H10" s="109" t="s">
        <v>65</v>
      </c>
      <c r="I10" s="115"/>
      <c r="J10" s="159"/>
      <c r="K10" s="109" t="s">
        <v>65</v>
      </c>
      <c r="L10" s="107" t="s">
        <v>655</v>
      </c>
      <c r="M10" s="107" t="s">
        <v>656</v>
      </c>
      <c r="N10" s="161">
        <v>43810</v>
      </c>
      <c r="O10" s="107" t="s">
        <v>657</v>
      </c>
      <c r="P10" s="107" t="s">
        <v>670</v>
      </c>
      <c r="Q10" s="343" t="s">
        <v>668</v>
      </c>
    </row>
    <row r="11" spans="1:26" s="78" customFormat="1" ht="147" customHeight="1" thickBot="1">
      <c r="A11" s="149" t="s">
        <v>658</v>
      </c>
      <c r="B11" s="150" t="s">
        <v>156</v>
      </c>
      <c r="C11" s="99" t="s">
        <v>649</v>
      </c>
      <c r="D11" s="100" t="s">
        <v>659</v>
      </c>
      <c r="E11" s="99" t="s">
        <v>651</v>
      </c>
      <c r="F11" s="101" t="s">
        <v>63</v>
      </c>
      <c r="G11" s="101" t="s">
        <v>64</v>
      </c>
      <c r="H11" s="124" t="s">
        <v>65</v>
      </c>
      <c r="I11" s="114"/>
      <c r="J11" s="121"/>
      <c r="K11" s="124" t="s">
        <v>65</v>
      </c>
      <c r="L11" s="100"/>
      <c r="M11" s="100" t="s">
        <v>660</v>
      </c>
      <c r="N11" s="157">
        <v>43466</v>
      </c>
      <c r="O11" s="100" t="s">
        <v>643</v>
      </c>
      <c r="P11" s="100" t="s">
        <v>661</v>
      </c>
      <c r="Q11" s="163" t="s">
        <v>666</v>
      </c>
      <c r="R11" s="86"/>
      <c r="S11" s="86"/>
      <c r="T11" s="86"/>
      <c r="U11" s="86"/>
      <c r="V11" s="86"/>
      <c r="W11" s="86"/>
      <c r="X11" s="86"/>
      <c r="Y11" s="86"/>
      <c r="Z11" s="86"/>
    </row>
    <row r="12" spans="1:26" ht="19.5" customHeight="1" thickBot="1">
      <c r="A12" s="330"/>
      <c r="B12" s="331"/>
      <c r="C12" s="333"/>
      <c r="D12" s="332"/>
      <c r="E12" s="333"/>
      <c r="F12" s="334"/>
      <c r="G12" s="334"/>
      <c r="H12" s="335"/>
      <c r="I12" s="336"/>
      <c r="J12" s="337"/>
      <c r="K12" s="335"/>
      <c r="L12" s="332"/>
      <c r="M12" s="332"/>
      <c r="N12" s="293"/>
      <c r="O12" s="293"/>
      <c r="P12" s="293"/>
      <c r="Q12" s="293"/>
    </row>
    <row r="13" spans="1:26" ht="23.25" customHeight="1" thickBot="1">
      <c r="A13" s="149"/>
      <c r="B13" s="329"/>
      <c r="C13" s="99"/>
      <c r="D13" s="327"/>
      <c r="E13" s="99"/>
      <c r="F13" s="151"/>
      <c r="G13" s="151"/>
      <c r="H13" s="124"/>
      <c r="I13" s="114"/>
      <c r="J13" s="121"/>
      <c r="K13" s="124"/>
      <c r="L13" s="100"/>
      <c r="M13" s="100"/>
      <c r="N13" s="154"/>
      <c r="O13" s="154"/>
      <c r="P13" s="154"/>
      <c r="Q13" s="154"/>
      <c r="R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row r="27" spans="5:18" ht="237.75" customHeight="1" thickBot="1">
      <c r="E27" s="148"/>
    </row>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pageMargins left="0.23622047244094491" right="0.23622047244094491" top="0.74803149606299213" bottom="0.74803149606299213" header="0" footer="0"/>
  <pageSetup paperSize="8" orientation="landscape" r:id="rId1"/>
  <ignoredErrors>
    <ignoredError sqref="F7:F8 F10:F1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Normal="100" workbookViewId="0">
      <pane ySplit="6" topLeftCell="A11" activePane="bottomLeft" state="frozen"/>
      <selection pane="bottomLeft" activeCell="Q13" sqref="A13:Q13"/>
    </sheetView>
  </sheetViews>
  <sheetFormatPr baseColWidth="10" defaultColWidth="12.625" defaultRowHeight="15" customHeight="1"/>
  <cols>
    <col min="1" max="26" width="9.375" style="306" customWidth="1"/>
    <col min="27" max="16384" width="12.625" style="306"/>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2522</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26" customHeight="1" thickBot="1">
      <c r="A7" s="149" t="s">
        <v>671</v>
      </c>
      <c r="B7" s="150" t="s">
        <v>672</v>
      </c>
      <c r="C7" s="99" t="s">
        <v>673</v>
      </c>
      <c r="D7" s="100" t="s">
        <v>674</v>
      </c>
      <c r="E7" s="99" t="s">
        <v>675</v>
      </c>
      <c r="F7" s="101" t="s">
        <v>63</v>
      </c>
      <c r="G7" s="101" t="s">
        <v>64</v>
      </c>
      <c r="H7" s="155" t="s">
        <v>65</v>
      </c>
      <c r="I7" s="342"/>
      <c r="J7" s="102"/>
      <c r="K7" s="155" t="s">
        <v>65</v>
      </c>
      <c r="L7" s="100"/>
      <c r="M7" s="100" t="s">
        <v>676</v>
      </c>
      <c r="N7" s="154">
        <v>2019</v>
      </c>
      <c r="O7" s="100" t="s">
        <v>677</v>
      </c>
      <c r="P7" s="558" t="s">
        <v>2364</v>
      </c>
      <c r="Q7" s="154" t="s">
        <v>698</v>
      </c>
    </row>
    <row r="8" spans="1:26" ht="141" thickBot="1">
      <c r="A8" s="104" t="s">
        <v>671</v>
      </c>
      <c r="B8" s="105" t="s">
        <v>672</v>
      </c>
      <c r="C8" s="106" t="s">
        <v>673</v>
      </c>
      <c r="D8" s="107" t="s">
        <v>678</v>
      </c>
      <c r="E8" s="106" t="s">
        <v>699</v>
      </c>
      <c r="F8" s="108" t="s">
        <v>63</v>
      </c>
      <c r="G8" s="108" t="s">
        <v>64</v>
      </c>
      <c r="H8" s="109" t="s">
        <v>65</v>
      </c>
      <c r="I8" s="115"/>
      <c r="J8" s="159"/>
      <c r="K8" s="109" t="s">
        <v>65</v>
      </c>
      <c r="L8" s="107" t="s">
        <v>679</v>
      </c>
      <c r="M8" s="107" t="s">
        <v>680</v>
      </c>
      <c r="N8" s="112">
        <v>2019</v>
      </c>
      <c r="O8" s="107" t="s">
        <v>681</v>
      </c>
      <c r="P8" s="107" t="s">
        <v>682</v>
      </c>
      <c r="Q8" s="112" t="s">
        <v>665</v>
      </c>
    </row>
    <row r="9" spans="1:26" ht="153.75" thickBot="1">
      <c r="A9" s="104" t="s">
        <v>683</v>
      </c>
      <c r="B9" s="105" t="s">
        <v>684</v>
      </c>
      <c r="C9" s="166" t="s">
        <v>685</v>
      </c>
      <c r="D9" s="113" t="s">
        <v>686</v>
      </c>
      <c r="E9" s="106" t="s">
        <v>699</v>
      </c>
      <c r="F9" s="108" t="s">
        <v>63</v>
      </c>
      <c r="G9" s="108" t="s">
        <v>64</v>
      </c>
      <c r="H9" s="109" t="s">
        <v>65</v>
      </c>
      <c r="I9" s="344"/>
      <c r="J9" s="345" t="s">
        <v>687</v>
      </c>
      <c r="K9" s="109" t="s">
        <v>65</v>
      </c>
      <c r="L9" s="113"/>
      <c r="M9" s="113" t="s">
        <v>688</v>
      </c>
      <c r="N9" s="168">
        <v>2019</v>
      </c>
      <c r="O9" s="113" t="s">
        <v>643</v>
      </c>
      <c r="P9" s="113" t="s">
        <v>700</v>
      </c>
      <c r="Q9" s="168" t="s">
        <v>665</v>
      </c>
    </row>
    <row r="10" spans="1:26" ht="141" thickBot="1">
      <c r="A10" s="164" t="s">
        <v>689</v>
      </c>
      <c r="B10" s="105" t="s">
        <v>672</v>
      </c>
      <c r="C10" s="166" t="s">
        <v>690</v>
      </c>
      <c r="D10" s="113" t="s">
        <v>691</v>
      </c>
      <c r="E10" s="106" t="s">
        <v>701</v>
      </c>
      <c r="F10" s="108" t="s">
        <v>66</v>
      </c>
      <c r="G10" s="108" t="s">
        <v>64</v>
      </c>
      <c r="H10" s="347" t="s">
        <v>65</v>
      </c>
      <c r="I10" s="167"/>
      <c r="J10" s="168"/>
      <c r="K10" s="347" t="s">
        <v>65</v>
      </c>
      <c r="L10" s="113"/>
      <c r="M10" s="113" t="s">
        <v>692</v>
      </c>
      <c r="N10" s="168">
        <v>2019</v>
      </c>
      <c r="O10" s="113" t="s">
        <v>693</v>
      </c>
      <c r="P10" s="113" t="s">
        <v>702</v>
      </c>
      <c r="Q10" s="168" t="s">
        <v>665</v>
      </c>
    </row>
    <row r="11" spans="1:26" s="78" customFormat="1" ht="153.75" thickBot="1">
      <c r="A11" s="104" t="s">
        <v>689</v>
      </c>
      <c r="B11" s="105" t="s">
        <v>684</v>
      </c>
      <c r="C11" s="106" t="s">
        <v>694</v>
      </c>
      <c r="D11" s="346" t="s">
        <v>695</v>
      </c>
      <c r="E11" s="106" t="s">
        <v>703</v>
      </c>
      <c r="F11" s="108" t="s">
        <v>122</v>
      </c>
      <c r="G11" s="108" t="s">
        <v>64</v>
      </c>
      <c r="H11" s="182" t="s">
        <v>65</v>
      </c>
      <c r="I11" s="115"/>
      <c r="J11" s="159"/>
      <c r="K11" s="182" t="s">
        <v>65</v>
      </c>
      <c r="L11" s="107"/>
      <c r="M11" s="107" t="s">
        <v>696</v>
      </c>
      <c r="N11" s="112">
        <v>2019</v>
      </c>
      <c r="O11" s="107" t="s">
        <v>697</v>
      </c>
      <c r="P11" s="107" t="s">
        <v>704</v>
      </c>
      <c r="Q11" s="112" t="s">
        <v>705</v>
      </c>
      <c r="R11" s="86"/>
      <c r="S11" s="86"/>
      <c r="T11" s="86"/>
      <c r="U11" s="86"/>
      <c r="V11" s="86"/>
      <c r="W11" s="86"/>
      <c r="X11" s="86"/>
      <c r="Y11" s="86"/>
      <c r="Z11" s="86"/>
    </row>
    <row r="12" spans="1:26" ht="60" thickBot="1">
      <c r="A12" s="149"/>
      <c r="B12" s="329"/>
      <c r="C12" s="99"/>
      <c r="D12" s="327"/>
      <c r="E12" s="99"/>
      <c r="F12" s="151"/>
      <c r="G12" s="151"/>
      <c r="H12" s="124"/>
      <c r="I12" s="114"/>
      <c r="J12" s="121"/>
      <c r="K12" s="124"/>
      <c r="L12" s="100"/>
      <c r="M12" s="100"/>
      <c r="N12" s="154"/>
      <c r="O12" s="154"/>
      <c r="P12" s="154"/>
      <c r="Q12" s="154"/>
    </row>
    <row r="13" spans="1:26" ht="18" customHeight="1">
      <c r="A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row r="27" spans="5:18" ht="237.75" customHeight="1" thickBot="1"/>
    <row r="28" spans="5:18" ht="96.75" customHeight="1" thickBot="1">
      <c r="E28" s="148"/>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pageMargins left="0.23622047244094491" right="0.23622047244094491" top="0.74803149606299213" bottom="0.74803149606299213" header="0" footer="0"/>
  <pageSetup paperSize="8" orientation="landscape" r:id="rId1"/>
  <ignoredErrors>
    <ignoredError sqref="F7:F8 F10:F1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A2" sqref="A2:B2"/>
    </sheetView>
  </sheetViews>
  <sheetFormatPr baseColWidth="10" defaultColWidth="12.625" defaultRowHeight="15" customHeight="1"/>
  <cols>
    <col min="1"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2549</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1514</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15.5" thickBot="1">
      <c r="A7" s="476" t="s">
        <v>1514</v>
      </c>
      <c r="B7" s="477" t="s">
        <v>1515</v>
      </c>
      <c r="C7" s="478" t="s">
        <v>1516</v>
      </c>
      <c r="D7" s="479" t="s">
        <v>1517</v>
      </c>
      <c r="E7" s="478" t="s">
        <v>1518</v>
      </c>
      <c r="F7" s="503" t="s">
        <v>63</v>
      </c>
      <c r="G7" s="503" t="s">
        <v>64</v>
      </c>
      <c r="H7" s="484" t="s">
        <v>65</v>
      </c>
      <c r="I7" s="487"/>
      <c r="J7" s="492"/>
      <c r="K7" s="484" t="s">
        <v>65</v>
      </c>
      <c r="L7" s="479"/>
      <c r="M7" s="479" t="s">
        <v>1519</v>
      </c>
      <c r="N7" s="483">
        <v>2019</v>
      </c>
      <c r="O7" s="479" t="s">
        <v>190</v>
      </c>
      <c r="P7" s="558" t="s">
        <v>2378</v>
      </c>
      <c r="Q7" s="560" t="s">
        <v>2377</v>
      </c>
    </row>
    <row r="8" spans="1:26" ht="94.5" customHeight="1" thickBot="1">
      <c r="A8" s="104" t="s">
        <v>1514</v>
      </c>
      <c r="B8" s="105" t="s">
        <v>1515</v>
      </c>
      <c r="C8" s="106" t="s">
        <v>1520</v>
      </c>
      <c r="D8" s="107" t="s">
        <v>1521</v>
      </c>
      <c r="E8" s="106" t="s">
        <v>2379</v>
      </c>
      <c r="F8" s="108" t="s">
        <v>63</v>
      </c>
      <c r="G8" s="108" t="s">
        <v>64</v>
      </c>
      <c r="H8" s="109" t="s">
        <v>65</v>
      </c>
      <c r="I8" s="115"/>
      <c r="J8" s="159"/>
      <c r="K8" s="109" t="s">
        <v>65</v>
      </c>
      <c r="L8" s="107"/>
      <c r="M8" s="107" t="s">
        <v>1522</v>
      </c>
      <c r="N8" s="112">
        <v>2019</v>
      </c>
      <c r="O8" s="107" t="s">
        <v>1523</v>
      </c>
      <c r="P8" s="107" t="s">
        <v>2380</v>
      </c>
      <c r="Q8" s="112" t="s">
        <v>2381</v>
      </c>
    </row>
    <row r="9" spans="1:26" ht="112.5" customHeight="1" thickBot="1">
      <c r="A9" s="104" t="s">
        <v>1514</v>
      </c>
      <c r="B9" s="165" t="s">
        <v>1524</v>
      </c>
      <c r="C9" s="166" t="s">
        <v>1525</v>
      </c>
      <c r="D9" s="113" t="s">
        <v>1526</v>
      </c>
      <c r="E9" s="166" t="s">
        <v>2382</v>
      </c>
      <c r="F9" s="108" t="s">
        <v>66</v>
      </c>
      <c r="G9" s="108" t="s">
        <v>64</v>
      </c>
      <c r="H9" s="347" t="s">
        <v>65</v>
      </c>
      <c r="I9" s="167"/>
      <c r="J9" s="168"/>
      <c r="K9" s="347" t="s">
        <v>65</v>
      </c>
      <c r="L9" s="113"/>
      <c r="M9" s="113" t="s">
        <v>1527</v>
      </c>
      <c r="N9" s="168">
        <v>2019</v>
      </c>
      <c r="O9" s="113" t="s">
        <v>190</v>
      </c>
      <c r="P9" s="113" t="s">
        <v>2383</v>
      </c>
      <c r="Q9" s="168" t="s">
        <v>2381</v>
      </c>
    </row>
    <row r="10" spans="1:26" ht="99.75" customHeight="1" thickBot="1">
      <c r="A10" s="476" t="s">
        <v>1514</v>
      </c>
      <c r="B10" s="477" t="s">
        <v>1528</v>
      </c>
      <c r="C10" s="478" t="s">
        <v>1529</v>
      </c>
      <c r="D10" s="493" t="s">
        <v>1530</v>
      </c>
      <c r="E10" s="478" t="s">
        <v>1230</v>
      </c>
      <c r="F10" s="503" t="s">
        <v>66</v>
      </c>
      <c r="G10" s="503" t="s">
        <v>64</v>
      </c>
      <c r="H10" s="486" t="s">
        <v>65</v>
      </c>
      <c r="I10" s="474"/>
      <c r="J10" s="481"/>
      <c r="K10" s="486" t="s">
        <v>65</v>
      </c>
      <c r="L10" s="479"/>
      <c r="M10" s="479" t="s">
        <v>1531</v>
      </c>
      <c r="N10" s="482">
        <v>2019</v>
      </c>
      <c r="O10" s="479" t="s">
        <v>1532</v>
      </c>
      <c r="P10" s="558" t="s">
        <v>2384</v>
      </c>
      <c r="Q10" s="559" t="s">
        <v>2377</v>
      </c>
    </row>
    <row r="11" spans="1:26" s="78" customFormat="1" ht="141.75" customHeight="1" thickBot="1">
      <c r="A11" s="104" t="s">
        <v>1514</v>
      </c>
      <c r="B11" s="751" t="s">
        <v>1528</v>
      </c>
      <c r="C11" s="752" t="s">
        <v>1533</v>
      </c>
      <c r="D11" s="753" t="s">
        <v>1534</v>
      </c>
      <c r="E11" s="752" t="s">
        <v>2385</v>
      </c>
      <c r="F11" s="754" t="s">
        <v>63</v>
      </c>
      <c r="G11" s="754" t="s">
        <v>64</v>
      </c>
      <c r="H11" s="755" t="s">
        <v>65</v>
      </c>
      <c r="I11" s="756"/>
      <c r="J11" s="757"/>
      <c r="K11" s="755" t="s">
        <v>65</v>
      </c>
      <c r="L11" s="753" t="s">
        <v>1535</v>
      </c>
      <c r="M11" s="753" t="s">
        <v>1536</v>
      </c>
      <c r="N11" s="757">
        <v>2019</v>
      </c>
      <c r="O11" s="753" t="s">
        <v>190</v>
      </c>
      <c r="P11" s="753" t="s">
        <v>2386</v>
      </c>
      <c r="Q11" s="757" t="s">
        <v>2381</v>
      </c>
      <c r="R11" s="86"/>
      <c r="S11" s="86"/>
      <c r="T11" s="86"/>
      <c r="U11" s="86"/>
      <c r="V11" s="86"/>
      <c r="W11" s="86"/>
      <c r="X11" s="86"/>
      <c r="Y11" s="86"/>
      <c r="Z11" s="86"/>
    </row>
    <row r="12" spans="1:26" ht="60" thickBot="1">
      <c r="A12" s="149"/>
      <c r="B12" s="329"/>
      <c r="C12" s="99"/>
      <c r="D12" s="327"/>
      <c r="E12" s="99"/>
      <c r="F12" s="151"/>
      <c r="G12" s="151"/>
      <c r="H12" s="124"/>
      <c r="I12" s="114"/>
      <c r="J12" s="121"/>
      <c r="K12" s="124"/>
      <c r="L12" s="100"/>
      <c r="M12" s="100"/>
      <c r="N12" s="154"/>
      <c r="O12" s="154"/>
      <c r="P12" s="154"/>
      <c r="Q12" s="154"/>
    </row>
    <row r="13" spans="1:26">
      <c r="A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row r="27" spans="5:18" ht="237.75" customHeight="1" thickBot="1">
      <c r="E27" s="148"/>
    </row>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8:F11 F7"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R1001"/>
  <sheetViews>
    <sheetView showGridLines="0" workbookViewId="0">
      <pane ySplit="6" topLeftCell="A7" activePane="bottomLeft" state="frozen"/>
      <selection pane="bottomLeft" activeCell="F13" sqref="F13"/>
    </sheetView>
  </sheetViews>
  <sheetFormatPr baseColWidth="10" defaultColWidth="12.625" defaultRowHeight="15" customHeight="1"/>
  <cols>
    <col min="1" max="26" width="9.375" style="341" customWidth="1"/>
    <col min="27" max="16384" width="12.625" style="341"/>
  </cols>
  <sheetData>
    <row r="1" spans="1:18" thickBot="1">
      <c r="A1" s="868" t="s">
        <v>52</v>
      </c>
      <c r="B1" s="814"/>
      <c r="C1" s="869" t="s">
        <v>58</v>
      </c>
      <c r="D1" s="870"/>
      <c r="E1" s="870"/>
      <c r="F1" s="870"/>
      <c r="G1" s="870"/>
      <c r="H1" s="870"/>
      <c r="I1" s="870"/>
      <c r="J1" s="871"/>
      <c r="K1" s="869" t="s">
        <v>18</v>
      </c>
      <c r="L1" s="870"/>
      <c r="M1" s="870"/>
      <c r="N1" s="870"/>
      <c r="O1" s="870"/>
      <c r="P1" s="870"/>
      <c r="Q1" s="871"/>
    </row>
    <row r="2" spans="1:18" thickBot="1">
      <c r="A2" s="872" t="s">
        <v>2524</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18" ht="30.75" customHeight="1" thickBot="1">
      <c r="A3" s="876" t="s">
        <v>2523</v>
      </c>
      <c r="B3" s="877"/>
      <c r="C3" s="874"/>
      <c r="D3" s="874"/>
      <c r="E3" s="874"/>
      <c r="F3" s="874"/>
      <c r="G3" s="874"/>
      <c r="H3" s="874"/>
      <c r="I3" s="874"/>
      <c r="J3" s="874"/>
      <c r="K3" s="69">
        <v>4</v>
      </c>
      <c r="L3" s="874"/>
      <c r="M3" s="874"/>
      <c r="N3" s="874"/>
      <c r="O3" s="874"/>
      <c r="P3" s="874"/>
      <c r="Q3" s="874"/>
    </row>
    <row r="4" spans="1:18" thickBot="1">
      <c r="A4" s="878" t="s">
        <v>33</v>
      </c>
      <c r="B4" s="878" t="s">
        <v>34</v>
      </c>
      <c r="C4" s="874"/>
      <c r="D4" s="874"/>
      <c r="E4" s="874"/>
      <c r="F4" s="874"/>
      <c r="G4" s="874"/>
      <c r="H4" s="874"/>
      <c r="I4" s="874"/>
      <c r="J4" s="874"/>
      <c r="K4" s="70">
        <v>3</v>
      </c>
      <c r="L4" s="874"/>
      <c r="M4" s="874"/>
      <c r="N4" s="874"/>
      <c r="O4" s="874"/>
      <c r="P4" s="874"/>
      <c r="Q4" s="874"/>
    </row>
    <row r="5" spans="1:18" thickBot="1">
      <c r="A5" s="874"/>
      <c r="B5" s="874"/>
      <c r="C5" s="874"/>
      <c r="D5" s="874"/>
      <c r="E5" s="874"/>
      <c r="F5" s="874"/>
      <c r="G5" s="874"/>
      <c r="H5" s="874"/>
      <c r="I5" s="874"/>
      <c r="J5" s="874"/>
      <c r="K5" s="71">
        <v>2</v>
      </c>
      <c r="L5" s="874"/>
      <c r="M5" s="874"/>
      <c r="N5" s="874"/>
      <c r="O5" s="874"/>
      <c r="P5" s="874"/>
      <c r="Q5" s="874"/>
    </row>
    <row r="6" spans="1:18" thickBot="1">
      <c r="A6" s="875"/>
      <c r="B6" s="875"/>
      <c r="C6" s="875"/>
      <c r="D6" s="875"/>
      <c r="E6" s="875"/>
      <c r="F6" s="875"/>
      <c r="G6" s="875"/>
      <c r="H6" s="875"/>
      <c r="I6" s="875"/>
      <c r="J6" s="875"/>
      <c r="K6" s="72">
        <v>1</v>
      </c>
      <c r="L6" s="875"/>
      <c r="M6" s="875"/>
      <c r="N6" s="875"/>
      <c r="O6" s="875"/>
      <c r="P6" s="875"/>
      <c r="Q6" s="875"/>
    </row>
    <row r="7" spans="1:18" ht="122.25" customHeight="1" thickBot="1">
      <c r="A7" s="476" t="s">
        <v>1537</v>
      </c>
      <c r="B7" s="477" t="s">
        <v>1538</v>
      </c>
      <c r="C7" s="478" t="s">
        <v>1539</v>
      </c>
      <c r="D7" s="479" t="s">
        <v>1540</v>
      </c>
      <c r="E7" s="478" t="s">
        <v>1428</v>
      </c>
      <c r="F7" s="503" t="s">
        <v>64</v>
      </c>
      <c r="G7" s="503" t="s">
        <v>66</v>
      </c>
      <c r="H7" s="486" t="s">
        <v>65</v>
      </c>
      <c r="I7" s="487"/>
      <c r="J7" s="492"/>
      <c r="K7" s="486" t="s">
        <v>65</v>
      </c>
      <c r="L7" s="479" t="s">
        <v>1541</v>
      </c>
      <c r="M7" s="479" t="s">
        <v>1542</v>
      </c>
      <c r="N7" s="483">
        <v>2019</v>
      </c>
      <c r="O7" s="483" t="s">
        <v>190</v>
      </c>
      <c r="P7" s="560" t="s">
        <v>2483</v>
      </c>
      <c r="Q7" s="560" t="s">
        <v>2482</v>
      </c>
    </row>
    <row r="8" spans="1:18" ht="7.5" customHeight="1" thickBot="1">
      <c r="A8" s="774"/>
      <c r="B8" s="775"/>
      <c r="C8" s="776"/>
      <c r="D8" s="777"/>
      <c r="E8" s="776"/>
      <c r="F8" s="778"/>
      <c r="G8" s="778"/>
      <c r="H8" s="779"/>
      <c r="I8" s="780"/>
      <c r="J8" s="781"/>
      <c r="K8" s="779"/>
      <c r="L8" s="777"/>
      <c r="M8" s="777"/>
      <c r="N8" s="773"/>
      <c r="O8" s="773"/>
      <c r="P8" s="782"/>
      <c r="Q8" s="773"/>
    </row>
    <row r="9" spans="1:18" ht="30.75" customHeight="1" thickBot="1">
      <c r="A9" s="149"/>
      <c r="B9" s="329"/>
      <c r="C9" s="99"/>
      <c r="D9" s="327"/>
      <c r="E9" s="99"/>
      <c r="F9" s="151"/>
      <c r="G9" s="151"/>
      <c r="H9" s="124"/>
      <c r="I9" s="114"/>
      <c r="J9" s="121"/>
      <c r="K9" s="124"/>
      <c r="L9" s="100"/>
      <c r="M9" s="100"/>
      <c r="N9" s="154"/>
      <c r="O9" s="154"/>
      <c r="P9" s="154"/>
      <c r="Q9" s="154"/>
    </row>
    <row r="10" spans="1:18" ht="14.25"/>
    <row r="11" spans="1:18" s="78" customFormat="1">
      <c r="A11" s="86"/>
      <c r="B11" s="86"/>
      <c r="C11" s="86"/>
      <c r="D11" s="86"/>
      <c r="E11" s="86"/>
      <c r="F11" s="86"/>
      <c r="G11" s="86"/>
      <c r="H11" s="86"/>
      <c r="I11" s="86"/>
    </row>
    <row r="12" spans="1:18" ht="14.25"/>
    <row r="13" spans="1:18">
      <c r="R13" s="73"/>
    </row>
    <row r="14" spans="1:18" ht="112.5" customHeight="1"/>
    <row r="15" spans="1:18" ht="126.75" customHeight="1"/>
    <row r="16" spans="1:18"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c r="E24" s="148"/>
    </row>
    <row r="25" spans="5:18" ht="107.25" customHeight="1" thickBot="1">
      <c r="R25" s="157"/>
    </row>
    <row r="26" spans="5:18" ht="237.75" customHeight="1"/>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11" activePane="bottomLeft" state="frozen"/>
      <selection pane="bottomLeft" activeCell="K14" sqref="K14"/>
    </sheetView>
  </sheetViews>
  <sheetFormatPr baseColWidth="10" defaultColWidth="12.625" defaultRowHeight="15" customHeight="1"/>
  <cols>
    <col min="1" max="26" width="9.375" style="306" customWidth="1"/>
    <col min="27" max="16384" width="12.625" style="306"/>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116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622</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79.25" thickBot="1">
      <c r="A7" s="104" t="s">
        <v>602</v>
      </c>
      <c r="B7" s="105" t="s">
        <v>603</v>
      </c>
      <c r="C7" s="106" t="s">
        <v>165</v>
      </c>
      <c r="D7" s="107" t="s">
        <v>604</v>
      </c>
      <c r="E7" s="106" t="s">
        <v>624</v>
      </c>
      <c r="F7" s="158" t="s">
        <v>63</v>
      </c>
      <c r="G7" s="158" t="s">
        <v>64</v>
      </c>
      <c r="H7" s="109" t="s">
        <v>65</v>
      </c>
      <c r="I7" s="328"/>
      <c r="J7" s="111"/>
      <c r="K7" s="109" t="s">
        <v>65</v>
      </c>
      <c r="L7" s="107"/>
      <c r="M7" s="107" t="s">
        <v>605</v>
      </c>
      <c r="N7" s="161">
        <v>43405</v>
      </c>
      <c r="O7" s="107" t="s">
        <v>606</v>
      </c>
      <c r="P7" s="107" t="s">
        <v>625</v>
      </c>
      <c r="Q7" s="161" t="s">
        <v>626</v>
      </c>
    </row>
    <row r="8" spans="1:26" ht="166.5" thickBot="1">
      <c r="A8" s="149" t="s">
        <v>602</v>
      </c>
      <c r="B8" s="150" t="s">
        <v>603</v>
      </c>
      <c r="C8" s="99" t="s">
        <v>607</v>
      </c>
      <c r="D8" s="100" t="s">
        <v>608</v>
      </c>
      <c r="E8" s="99" t="s">
        <v>609</v>
      </c>
      <c r="F8" s="151" t="s">
        <v>66</v>
      </c>
      <c r="G8" s="151" t="s">
        <v>64</v>
      </c>
      <c r="H8" s="124" t="s">
        <v>65</v>
      </c>
      <c r="I8" s="114"/>
      <c r="J8" s="121"/>
      <c r="K8" s="124" t="s">
        <v>65</v>
      </c>
      <c r="L8" s="100"/>
      <c r="M8" s="100" t="s">
        <v>610</v>
      </c>
      <c r="N8" s="157">
        <v>43466</v>
      </c>
      <c r="O8" s="100" t="s">
        <v>611</v>
      </c>
      <c r="P8" s="100" t="s">
        <v>628</v>
      </c>
      <c r="Q8" s="157" t="s">
        <v>627</v>
      </c>
    </row>
    <row r="9" spans="1:26" ht="128.25" thickBot="1">
      <c r="A9" s="149" t="s">
        <v>612</v>
      </c>
      <c r="B9" s="150" t="s">
        <v>603</v>
      </c>
      <c r="C9" s="118" t="s">
        <v>613</v>
      </c>
      <c r="D9" s="103" t="s">
        <v>614</v>
      </c>
      <c r="E9" s="118" t="s">
        <v>615</v>
      </c>
      <c r="F9" s="151" t="s">
        <v>63</v>
      </c>
      <c r="G9" s="151" t="s">
        <v>64</v>
      </c>
      <c r="H9" s="155" t="s">
        <v>65</v>
      </c>
      <c r="I9" s="119"/>
      <c r="J9" s="120"/>
      <c r="K9" s="155" t="s">
        <v>65</v>
      </c>
      <c r="L9" s="103"/>
      <c r="M9" s="103" t="s">
        <v>616</v>
      </c>
      <c r="N9" s="157">
        <v>43405</v>
      </c>
      <c r="O9" s="103" t="s">
        <v>617</v>
      </c>
      <c r="P9" s="103" t="s">
        <v>632</v>
      </c>
      <c r="Q9" s="157" t="s">
        <v>623</v>
      </c>
    </row>
    <row r="10" spans="1:26" ht="102.75" thickBot="1">
      <c r="A10" s="149" t="s">
        <v>612</v>
      </c>
      <c r="B10" s="150" t="s">
        <v>603</v>
      </c>
      <c r="C10" s="99" t="s">
        <v>618</v>
      </c>
      <c r="D10" s="327" t="s">
        <v>619</v>
      </c>
      <c r="E10" s="99" t="s">
        <v>620</v>
      </c>
      <c r="F10" s="151" t="s">
        <v>66</v>
      </c>
      <c r="G10" s="151" t="s">
        <v>105</v>
      </c>
      <c r="H10" s="263" t="s">
        <v>65</v>
      </c>
      <c r="I10" s="114"/>
      <c r="J10" s="121"/>
      <c r="K10" s="263" t="s">
        <v>65</v>
      </c>
      <c r="L10" s="100"/>
      <c r="M10" s="100" t="s">
        <v>621</v>
      </c>
      <c r="N10" s="154">
        <v>2019</v>
      </c>
      <c r="O10" s="154" t="s">
        <v>631</v>
      </c>
      <c r="P10" s="154" t="s">
        <v>630</v>
      </c>
      <c r="Q10" s="120" t="s">
        <v>629</v>
      </c>
    </row>
    <row r="11" spans="1:26" s="78" customFormat="1" ht="9.75" customHeight="1" thickBot="1">
      <c r="A11" s="330"/>
      <c r="B11" s="331"/>
      <c r="C11" s="293"/>
      <c r="D11" s="332"/>
      <c r="E11" s="333"/>
      <c r="F11" s="334"/>
      <c r="G11" s="334"/>
      <c r="H11" s="335"/>
      <c r="I11" s="336"/>
      <c r="J11" s="337"/>
      <c r="K11" s="335"/>
      <c r="L11" s="332"/>
      <c r="M11" s="332"/>
      <c r="N11" s="293"/>
      <c r="O11" s="293"/>
      <c r="P11" s="295"/>
      <c r="Q11" s="339"/>
      <c r="R11" s="86"/>
      <c r="S11" s="86"/>
      <c r="T11" s="86"/>
      <c r="U11" s="86"/>
      <c r="V11" s="86"/>
      <c r="W11" s="86"/>
      <c r="X11" s="86"/>
      <c r="Y11" s="86"/>
      <c r="Z11" s="86"/>
    </row>
    <row r="12" spans="1:26" ht="94.5" customHeight="1" thickBot="1">
      <c r="A12" s="149" t="s">
        <v>633</v>
      </c>
      <c r="B12" s="150" t="s">
        <v>603</v>
      </c>
      <c r="C12" s="99" t="s">
        <v>634</v>
      </c>
      <c r="D12" s="327" t="s">
        <v>635</v>
      </c>
      <c r="E12" s="99" t="s">
        <v>636</v>
      </c>
      <c r="F12" s="151" t="s">
        <v>66</v>
      </c>
      <c r="G12" s="151" t="s">
        <v>105</v>
      </c>
      <c r="H12" s="263" t="s">
        <v>65</v>
      </c>
      <c r="I12" s="114"/>
      <c r="J12" s="121"/>
      <c r="K12" s="263" t="s">
        <v>65</v>
      </c>
      <c r="L12" s="100"/>
      <c r="M12" s="100" t="s">
        <v>637</v>
      </c>
      <c r="N12" s="154">
        <v>2021</v>
      </c>
      <c r="O12" s="154"/>
      <c r="P12" s="154"/>
      <c r="Q12" s="338">
        <v>2021</v>
      </c>
    </row>
    <row r="13" spans="1:26" ht="30.75" customHeight="1" thickBot="1">
      <c r="A13" s="149"/>
      <c r="B13" s="329"/>
      <c r="C13" s="99"/>
      <c r="D13" s="327"/>
      <c r="E13" s="99"/>
      <c r="F13" s="151"/>
      <c r="G13" s="151"/>
      <c r="H13" s="124"/>
      <c r="I13" s="114"/>
      <c r="J13" s="121"/>
      <c r="K13" s="124"/>
      <c r="L13" s="100"/>
      <c r="M13" s="100"/>
      <c r="N13" s="154"/>
      <c r="O13" s="154"/>
      <c r="P13" s="154"/>
      <c r="Q13" s="154"/>
      <c r="R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row r="27" spans="5:18" ht="237.75" customHeight="1" thickBot="1"/>
    <row r="28" spans="5:18" ht="96.75" customHeight="1" thickBot="1">
      <c r="E28" s="148"/>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pageMargins left="0.23622047244094491" right="0.23622047244094491" top="0.74803149606299213" bottom="0.74803149606299213" header="0" footer="0"/>
  <pageSetup paperSize="8" orientation="landscape" r:id="rId1"/>
  <ignoredErrors>
    <ignoredError sqref="F7:F8 F10 F1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Normal="100" workbookViewId="0">
      <pane ySplit="6" topLeftCell="A16" activePane="bottomLeft" state="frozen"/>
      <selection pane="bottomLeft" activeCell="C18" sqref="C18"/>
    </sheetView>
  </sheetViews>
  <sheetFormatPr baseColWidth="10" defaultColWidth="12.625" defaultRowHeight="15" customHeight="1"/>
  <cols>
    <col min="1" max="3" width="9.375" style="341" customWidth="1"/>
    <col min="4" max="4" width="10.5" style="341" customWidth="1"/>
    <col min="5" max="14" width="9.375" style="341" customWidth="1"/>
    <col min="15" max="15" width="8.75" style="341" customWidth="1"/>
    <col min="16" max="16" width="10.37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2524</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2525</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08" customHeight="1" thickBot="1">
      <c r="A7" s="180" t="s">
        <v>2526</v>
      </c>
      <c r="B7" s="181" t="s">
        <v>2525</v>
      </c>
      <c r="C7" s="111" t="s">
        <v>165</v>
      </c>
      <c r="D7" s="186" t="s">
        <v>1544</v>
      </c>
      <c r="E7" s="735" t="s">
        <v>2306</v>
      </c>
      <c r="F7" s="195" t="s">
        <v>66</v>
      </c>
      <c r="G7" s="195" t="s">
        <v>64</v>
      </c>
      <c r="H7" s="347" t="s">
        <v>65</v>
      </c>
      <c r="I7" s="328"/>
      <c r="J7" s="111"/>
      <c r="K7" s="347" t="s">
        <v>65</v>
      </c>
      <c r="L7" s="107" t="s">
        <v>1545</v>
      </c>
      <c r="M7" s="107" t="s">
        <v>1546</v>
      </c>
      <c r="N7" s="161">
        <v>43405</v>
      </c>
      <c r="O7" s="107" t="s">
        <v>813</v>
      </c>
      <c r="P7" s="107" t="s">
        <v>2308</v>
      </c>
      <c r="Q7" s="107" t="s">
        <v>2307</v>
      </c>
    </row>
    <row r="8" spans="1:26" ht="147.75" customHeight="1" thickBot="1">
      <c r="A8" s="784" t="s">
        <v>2526</v>
      </c>
      <c r="B8" s="647" t="s">
        <v>2525</v>
      </c>
      <c r="C8" s="492" t="s">
        <v>165</v>
      </c>
      <c r="D8" s="483" t="s">
        <v>1547</v>
      </c>
      <c r="E8" s="478" t="s">
        <v>255</v>
      </c>
      <c r="F8" s="503" t="s">
        <v>66</v>
      </c>
      <c r="G8" s="501" t="s">
        <v>64</v>
      </c>
      <c r="H8" s="486" t="s">
        <v>65</v>
      </c>
      <c r="I8" s="474"/>
      <c r="J8" s="481"/>
      <c r="K8" s="486" t="s">
        <v>65</v>
      </c>
      <c r="L8" s="479" t="s">
        <v>1548</v>
      </c>
      <c r="M8" s="479" t="s">
        <v>1549</v>
      </c>
      <c r="N8" s="496">
        <v>43405</v>
      </c>
      <c r="O8" s="479" t="s">
        <v>813</v>
      </c>
      <c r="P8" s="558" t="s">
        <v>2309</v>
      </c>
      <c r="Q8" s="663" t="s">
        <v>2310</v>
      </c>
    </row>
    <row r="9" spans="1:26" ht="175.5" customHeight="1" thickBot="1">
      <c r="A9" s="784" t="s">
        <v>2526</v>
      </c>
      <c r="B9" s="498" t="s">
        <v>1543</v>
      </c>
      <c r="C9" s="492" t="s">
        <v>165</v>
      </c>
      <c r="D9" s="480" t="s">
        <v>1550</v>
      </c>
      <c r="E9" s="491" t="s">
        <v>1551</v>
      </c>
      <c r="F9" s="503" t="s">
        <v>66</v>
      </c>
      <c r="G9" s="501" t="s">
        <v>64</v>
      </c>
      <c r="H9" s="486" t="s">
        <v>65</v>
      </c>
      <c r="I9" s="475"/>
      <c r="J9" s="482"/>
      <c r="K9" s="486" t="s">
        <v>65</v>
      </c>
      <c r="L9" s="480" t="s">
        <v>1552</v>
      </c>
      <c r="M9" s="480" t="s">
        <v>1553</v>
      </c>
      <c r="N9" s="495">
        <v>43101</v>
      </c>
      <c r="O9" s="479" t="s">
        <v>813</v>
      </c>
      <c r="P9" s="597" t="s">
        <v>2311</v>
      </c>
      <c r="Q9" s="663" t="s">
        <v>2310</v>
      </c>
    </row>
    <row r="10" spans="1:26" ht="224.25" customHeight="1" thickBot="1">
      <c r="A10" s="180" t="s">
        <v>2526</v>
      </c>
      <c r="B10" s="181" t="s">
        <v>2528</v>
      </c>
      <c r="C10" s="106" t="s">
        <v>1554</v>
      </c>
      <c r="D10" s="106" t="s">
        <v>1555</v>
      </c>
      <c r="E10" s="106" t="s">
        <v>2313</v>
      </c>
      <c r="F10" s="108" t="s">
        <v>151</v>
      </c>
      <c r="G10" s="195" t="s">
        <v>150</v>
      </c>
      <c r="H10" s="182" t="s">
        <v>65</v>
      </c>
      <c r="I10" s="115"/>
      <c r="J10" s="159"/>
      <c r="K10" s="182" t="s">
        <v>65</v>
      </c>
      <c r="L10" s="107"/>
      <c r="M10" s="168" t="s">
        <v>1556</v>
      </c>
      <c r="N10" s="161">
        <v>43101</v>
      </c>
      <c r="O10" s="107" t="s">
        <v>813</v>
      </c>
      <c r="P10" s="107" t="s">
        <v>2316</v>
      </c>
      <c r="Q10" s="578" t="s">
        <v>2312</v>
      </c>
    </row>
    <row r="11" spans="1:26" s="78" customFormat="1" ht="204.75" thickBot="1">
      <c r="A11" s="180" t="s">
        <v>2526</v>
      </c>
      <c r="B11" s="181" t="s">
        <v>1543</v>
      </c>
      <c r="C11" s="106" t="s">
        <v>1554</v>
      </c>
      <c r="D11" s="106" t="s">
        <v>1557</v>
      </c>
      <c r="E11" s="106" t="s">
        <v>2314</v>
      </c>
      <c r="F11" s="108" t="s">
        <v>151</v>
      </c>
      <c r="G11" s="195" t="s">
        <v>150</v>
      </c>
      <c r="H11" s="182" t="s">
        <v>65</v>
      </c>
      <c r="I11" s="175"/>
      <c r="J11" s="112"/>
      <c r="K11" s="182" t="s">
        <v>65</v>
      </c>
      <c r="L11" s="107" t="s">
        <v>1558</v>
      </c>
      <c r="M11" s="107" t="s">
        <v>1559</v>
      </c>
      <c r="N11" s="161">
        <v>43435</v>
      </c>
      <c r="O11" s="107" t="s">
        <v>1560</v>
      </c>
      <c r="P11" s="107" t="s">
        <v>2315</v>
      </c>
      <c r="Q11" s="112" t="s">
        <v>2189</v>
      </c>
      <c r="R11" s="86"/>
      <c r="S11" s="86"/>
      <c r="T11" s="86"/>
      <c r="U11" s="86"/>
      <c r="V11" s="86"/>
      <c r="W11" s="86"/>
      <c r="X11" s="86"/>
      <c r="Y11" s="86"/>
      <c r="Z11" s="86"/>
    </row>
    <row r="12" spans="1:26" ht="15.75" customHeight="1" thickBot="1">
      <c r="A12" s="330"/>
      <c r="B12" s="331"/>
      <c r="C12" s="333"/>
      <c r="D12" s="332"/>
      <c r="E12" s="333"/>
      <c r="F12" s="334"/>
      <c r="G12" s="334"/>
      <c r="H12" s="335"/>
      <c r="I12" s="336"/>
      <c r="J12" s="337"/>
      <c r="K12" s="335"/>
      <c r="L12" s="332"/>
      <c r="M12" s="332"/>
      <c r="N12" s="293"/>
      <c r="O12" s="293"/>
      <c r="P12" s="293"/>
      <c r="Q12" s="293"/>
    </row>
    <row r="13" spans="1:26" ht="153.75" thickBot="1">
      <c r="A13" s="591" t="s">
        <v>2527</v>
      </c>
      <c r="B13" s="705" t="s">
        <v>2525</v>
      </c>
      <c r="C13" s="593" t="s">
        <v>1228</v>
      </c>
      <c r="D13" s="572" t="s">
        <v>2317</v>
      </c>
      <c r="E13" s="593" t="s">
        <v>2318</v>
      </c>
      <c r="F13" s="151" t="s">
        <v>63</v>
      </c>
      <c r="G13" s="151" t="s">
        <v>64</v>
      </c>
      <c r="H13" s="484" t="s">
        <v>65</v>
      </c>
      <c r="I13" s="114"/>
      <c r="J13" s="121"/>
      <c r="K13" s="484" t="s">
        <v>65</v>
      </c>
      <c r="L13" s="558" t="s">
        <v>2319</v>
      </c>
      <c r="M13" s="558" t="s">
        <v>1789</v>
      </c>
      <c r="N13" s="154">
        <v>2022</v>
      </c>
      <c r="O13" s="560" t="s">
        <v>2320</v>
      </c>
      <c r="P13" s="560" t="s">
        <v>1004</v>
      </c>
      <c r="Q13" s="154">
        <v>2022</v>
      </c>
      <c r="R13" s="73"/>
    </row>
    <row r="14" spans="1:26" ht="90" thickBot="1">
      <c r="A14" s="591" t="s">
        <v>2527</v>
      </c>
      <c r="B14" s="705" t="s">
        <v>2525</v>
      </c>
      <c r="C14" s="593" t="s">
        <v>1228</v>
      </c>
      <c r="D14" s="572" t="s">
        <v>2321</v>
      </c>
      <c r="E14" s="593" t="s">
        <v>2322</v>
      </c>
      <c r="F14" s="485" t="s">
        <v>63</v>
      </c>
      <c r="G14" s="485" t="s">
        <v>64</v>
      </c>
      <c r="H14" s="484" t="s">
        <v>65</v>
      </c>
      <c r="I14" s="474"/>
      <c r="J14" s="481"/>
      <c r="K14" s="484" t="s">
        <v>65</v>
      </c>
      <c r="L14" s="558" t="s">
        <v>2323</v>
      </c>
      <c r="M14" s="558" t="s">
        <v>2324</v>
      </c>
      <c r="N14" s="483">
        <v>2022</v>
      </c>
      <c r="O14" s="560" t="s">
        <v>2320</v>
      </c>
      <c r="P14" s="560" t="s">
        <v>2324</v>
      </c>
      <c r="Q14" s="483">
        <v>2022</v>
      </c>
    </row>
    <row r="15" spans="1:26" ht="147" customHeight="1" thickBot="1">
      <c r="A15" s="591" t="s">
        <v>2527</v>
      </c>
      <c r="B15" s="705" t="s">
        <v>2525</v>
      </c>
      <c r="C15" s="593" t="s">
        <v>1228</v>
      </c>
      <c r="D15" s="572" t="s">
        <v>2329</v>
      </c>
      <c r="E15" s="593" t="s">
        <v>2322</v>
      </c>
      <c r="F15" s="485" t="s">
        <v>63</v>
      </c>
      <c r="G15" s="485" t="s">
        <v>64</v>
      </c>
      <c r="H15" s="484" t="s">
        <v>65</v>
      </c>
      <c r="I15" s="474"/>
      <c r="J15" s="481"/>
      <c r="K15" s="484" t="s">
        <v>65</v>
      </c>
      <c r="L15" s="558" t="s">
        <v>2325</v>
      </c>
      <c r="M15" s="558" t="s">
        <v>2326</v>
      </c>
      <c r="N15" s="483">
        <v>2022</v>
      </c>
      <c r="O15" s="560" t="s">
        <v>2327</v>
      </c>
      <c r="P15" s="560" t="s">
        <v>2328</v>
      </c>
      <c r="Q15" s="483">
        <v>2022</v>
      </c>
    </row>
    <row r="16" spans="1:26" ht="91.5" customHeight="1" thickBot="1">
      <c r="A16" s="591" t="s">
        <v>2527</v>
      </c>
      <c r="B16" s="705" t="s">
        <v>2525</v>
      </c>
      <c r="C16" s="593" t="s">
        <v>1228</v>
      </c>
      <c r="D16" s="572" t="s">
        <v>2330</v>
      </c>
      <c r="E16" s="463" t="s">
        <v>2331</v>
      </c>
      <c r="F16" s="485" t="s">
        <v>63</v>
      </c>
      <c r="G16" s="485" t="s">
        <v>64</v>
      </c>
      <c r="H16" s="484" t="s">
        <v>65</v>
      </c>
      <c r="I16" s="474"/>
      <c r="J16" s="481"/>
      <c r="K16" s="484" t="s">
        <v>65</v>
      </c>
      <c r="L16" s="558" t="s">
        <v>2332</v>
      </c>
      <c r="M16" s="558" t="s">
        <v>2324</v>
      </c>
      <c r="N16" s="483">
        <v>2022</v>
      </c>
      <c r="O16" s="560" t="s">
        <v>2320</v>
      </c>
      <c r="P16" s="560" t="s">
        <v>2324</v>
      </c>
      <c r="Q16" s="483">
        <v>2022</v>
      </c>
    </row>
    <row r="17" spans="1:18" ht="25.5" customHeight="1" thickBot="1">
      <c r="A17" s="149"/>
      <c r="B17" s="193"/>
      <c r="C17" s="102"/>
      <c r="D17" s="154"/>
      <c r="E17" s="102"/>
      <c r="F17" s="151"/>
      <c r="G17" s="151"/>
      <c r="H17" s="155"/>
      <c r="I17" s="178"/>
      <c r="J17" s="121"/>
      <c r="K17" s="155"/>
      <c r="L17" s="154"/>
      <c r="M17" s="154"/>
      <c r="N17" s="154"/>
      <c r="O17" s="154"/>
      <c r="P17" s="154"/>
      <c r="Q17" s="154"/>
    </row>
    <row r="18" spans="1:18" ht="93.75" customHeight="1"/>
    <row r="19" spans="1:18" ht="182.25" customHeight="1"/>
    <row r="20" spans="1:18" ht="156" customHeight="1"/>
    <row r="21" spans="1:18" ht="133.5" customHeight="1" thickBot="1"/>
    <row r="22" spans="1:18" ht="129.75" customHeight="1" thickBot="1">
      <c r="R22" s="154"/>
    </row>
    <row r="23" spans="1:18" ht="129.75" customHeight="1">
      <c r="R23" s="191"/>
    </row>
    <row r="24" spans="1:18" ht="235.5" customHeight="1" thickBot="1"/>
    <row r="25" spans="1:18" ht="107.25" customHeight="1" thickBot="1">
      <c r="R25" s="157"/>
    </row>
    <row r="26" spans="1:18" ht="237.75" customHeight="1"/>
    <row r="27" spans="1:18" ht="237.75" customHeight="1" thickBot="1"/>
    <row r="28" spans="1:18" ht="96.75" customHeight="1" thickBot="1">
      <c r="R28" s="157"/>
    </row>
    <row r="29" spans="1:18" ht="157.5" customHeight="1"/>
    <row r="30" spans="1:18" ht="143.25" customHeight="1">
      <c r="E30" s="148"/>
    </row>
    <row r="31" spans="1:18" ht="34.5" customHeight="1"/>
    <row r="32" spans="1: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F9 F10:F11 F13:F1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B7" sqref="B7"/>
    </sheetView>
  </sheetViews>
  <sheetFormatPr baseColWidth="10" defaultColWidth="12.625" defaultRowHeight="15" customHeight="1"/>
  <cols>
    <col min="1" max="1" width="10.75" style="341" customWidth="1"/>
    <col min="2" max="2" width="10.875" style="341" customWidth="1"/>
    <col min="3" max="3" width="11.125" style="341" customWidth="1"/>
    <col min="4" max="4" width="13.25" style="341" customWidth="1"/>
    <col min="5" max="5" width="11.375" style="341" customWidth="1"/>
    <col min="6" max="6" width="7.5" style="341" customWidth="1"/>
    <col min="7" max="7" width="6.875" style="341" customWidth="1"/>
    <col min="8" max="8" width="8" style="341" customWidth="1"/>
    <col min="9" max="9" width="7.375" style="341" customWidth="1"/>
    <col min="10" max="10" width="8.375" style="341" customWidth="1"/>
    <col min="11" max="12" width="9.375" style="341" customWidth="1"/>
    <col min="13" max="13" width="11.75" style="341" customWidth="1"/>
    <col min="14"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2524</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1561</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02.75" thickBot="1">
      <c r="A7" s="476" t="s">
        <v>1576</v>
      </c>
      <c r="B7" s="477" t="s">
        <v>1561</v>
      </c>
      <c r="C7" s="478" t="s">
        <v>1228</v>
      </c>
      <c r="D7" s="479" t="s">
        <v>1562</v>
      </c>
      <c r="E7" s="478" t="s">
        <v>1563</v>
      </c>
      <c r="F7" s="503" t="s">
        <v>64</v>
      </c>
      <c r="G7" s="503" t="s">
        <v>63</v>
      </c>
      <c r="H7" s="484" t="s">
        <v>65</v>
      </c>
      <c r="I7" s="487"/>
      <c r="J7" s="492"/>
      <c r="K7" s="484" t="s">
        <v>65</v>
      </c>
      <c r="L7" s="479"/>
      <c r="M7" s="479" t="s">
        <v>1564</v>
      </c>
      <c r="N7" s="496">
        <v>43466</v>
      </c>
      <c r="O7" s="479" t="s">
        <v>1565</v>
      </c>
      <c r="P7" s="558" t="s">
        <v>2237</v>
      </c>
      <c r="Q7" s="653" t="s">
        <v>2236</v>
      </c>
    </row>
    <row r="8" spans="1:26" ht="77.25" thickBot="1">
      <c r="A8" s="476" t="s">
        <v>1576</v>
      </c>
      <c r="B8" s="477" t="s">
        <v>1561</v>
      </c>
      <c r="C8" s="478" t="s">
        <v>1566</v>
      </c>
      <c r="D8" s="479" t="s">
        <v>1567</v>
      </c>
      <c r="E8" s="478" t="s">
        <v>1563</v>
      </c>
      <c r="F8" s="503" t="s">
        <v>64</v>
      </c>
      <c r="G8" s="503" t="s">
        <v>63</v>
      </c>
      <c r="H8" s="484" t="s">
        <v>65</v>
      </c>
      <c r="I8" s="474"/>
      <c r="J8" s="481"/>
      <c r="K8" s="484" t="s">
        <v>65</v>
      </c>
      <c r="L8" s="479" t="s">
        <v>1568</v>
      </c>
      <c r="M8" s="479" t="s">
        <v>1569</v>
      </c>
      <c r="N8" s="496">
        <v>43466</v>
      </c>
      <c r="O8" s="479" t="s">
        <v>1570</v>
      </c>
      <c r="P8" s="558" t="s">
        <v>2238</v>
      </c>
      <c r="Q8" s="710" t="s">
        <v>2236</v>
      </c>
    </row>
    <row r="9" spans="1:26" ht="90" thickBot="1">
      <c r="A9" s="476" t="s">
        <v>1576</v>
      </c>
      <c r="B9" s="477" t="s">
        <v>1561</v>
      </c>
      <c r="C9" s="478" t="s">
        <v>1566</v>
      </c>
      <c r="D9" s="479" t="s">
        <v>1571</v>
      </c>
      <c r="E9" s="478" t="s">
        <v>1572</v>
      </c>
      <c r="F9" s="503" t="s">
        <v>64</v>
      </c>
      <c r="G9" s="503" t="s">
        <v>66</v>
      </c>
      <c r="H9" s="486" t="s">
        <v>65</v>
      </c>
      <c r="I9" s="488"/>
      <c r="J9" s="483"/>
      <c r="K9" s="486" t="s">
        <v>65</v>
      </c>
      <c r="L9" s="479" t="s">
        <v>1573</v>
      </c>
      <c r="M9" s="479" t="s">
        <v>1574</v>
      </c>
      <c r="N9" s="496">
        <v>43466</v>
      </c>
      <c r="O9" s="479" t="s">
        <v>1575</v>
      </c>
      <c r="P9" s="558" t="s">
        <v>2239</v>
      </c>
      <c r="Q9" s="653" t="s">
        <v>2172</v>
      </c>
    </row>
    <row r="10" spans="1:26" ht="10.5" customHeight="1" thickBot="1">
      <c r="A10" s="330"/>
      <c r="B10" s="331"/>
      <c r="C10" s="333"/>
      <c r="D10" s="332"/>
      <c r="E10" s="333"/>
      <c r="F10" s="334"/>
      <c r="G10" s="334"/>
      <c r="H10" s="335"/>
      <c r="I10" s="336"/>
      <c r="J10" s="337"/>
      <c r="K10" s="335"/>
      <c r="L10" s="332"/>
      <c r="M10" s="332"/>
      <c r="N10" s="293"/>
      <c r="O10" s="293"/>
      <c r="P10" s="293"/>
      <c r="Q10" s="293"/>
    </row>
    <row r="11" spans="1:26" s="78" customFormat="1" ht="64.5" thickBot="1">
      <c r="A11" s="591" t="s">
        <v>2240</v>
      </c>
      <c r="B11" s="705" t="s">
        <v>1561</v>
      </c>
      <c r="C11" s="593" t="s">
        <v>2241</v>
      </c>
      <c r="D11" s="572" t="s">
        <v>2245</v>
      </c>
      <c r="E11" s="478" t="s">
        <v>1563</v>
      </c>
      <c r="F11" s="151" t="s">
        <v>64</v>
      </c>
      <c r="G11" s="151" t="s">
        <v>63</v>
      </c>
      <c r="H11" s="484" t="s">
        <v>65</v>
      </c>
      <c r="I11" s="114"/>
      <c r="J11" s="121"/>
      <c r="K11" s="484" t="s">
        <v>65</v>
      </c>
      <c r="L11" s="558" t="s">
        <v>2242</v>
      </c>
      <c r="M11" s="558" t="s">
        <v>2243</v>
      </c>
      <c r="N11" s="154">
        <v>2022</v>
      </c>
      <c r="O11" s="560" t="s">
        <v>2244</v>
      </c>
      <c r="P11" s="558" t="s">
        <v>2243</v>
      </c>
      <c r="Q11" s="154">
        <v>2022</v>
      </c>
      <c r="R11" s="86"/>
      <c r="S11" s="86"/>
      <c r="T11" s="86"/>
      <c r="U11" s="86"/>
      <c r="V11" s="86"/>
      <c r="W11" s="86"/>
      <c r="X11" s="86"/>
      <c r="Y11" s="86"/>
      <c r="Z11" s="86"/>
    </row>
    <row r="12" spans="1:26" ht="91.5" customHeight="1" thickBot="1">
      <c r="A12" s="591" t="s">
        <v>2248</v>
      </c>
      <c r="B12" s="705" t="s">
        <v>1561</v>
      </c>
      <c r="C12" s="593" t="s">
        <v>2246</v>
      </c>
      <c r="D12" s="572" t="s">
        <v>2247</v>
      </c>
      <c r="E12" s="593" t="s">
        <v>1428</v>
      </c>
      <c r="F12" s="151" t="s">
        <v>64</v>
      </c>
      <c r="G12" s="151" t="s">
        <v>66</v>
      </c>
      <c r="H12" s="486" t="s">
        <v>65</v>
      </c>
      <c r="I12" s="114"/>
      <c r="J12" s="121"/>
      <c r="K12" s="486" t="s">
        <v>65</v>
      </c>
      <c r="L12" s="100"/>
      <c r="M12" s="558" t="s">
        <v>2249</v>
      </c>
      <c r="N12" s="154">
        <v>2022</v>
      </c>
      <c r="O12" s="560" t="s">
        <v>1316</v>
      </c>
      <c r="P12" s="558" t="s">
        <v>2249</v>
      </c>
      <c r="Q12" s="154">
        <v>2022</v>
      </c>
    </row>
    <row r="13" spans="1:26" ht="72.75" customHeight="1" thickBot="1">
      <c r="A13" s="591" t="s">
        <v>2255</v>
      </c>
      <c r="B13" s="705" t="s">
        <v>1561</v>
      </c>
      <c r="C13" s="593" t="s">
        <v>2246</v>
      </c>
      <c r="D13" s="572" t="s">
        <v>2250</v>
      </c>
      <c r="E13" s="478" t="s">
        <v>1563</v>
      </c>
      <c r="F13" s="151" t="s">
        <v>64</v>
      </c>
      <c r="G13" s="151" t="s">
        <v>63</v>
      </c>
      <c r="H13" s="484" t="s">
        <v>65</v>
      </c>
      <c r="I13" s="114"/>
      <c r="J13" s="121"/>
      <c r="K13" s="484" t="s">
        <v>65</v>
      </c>
      <c r="L13" s="558" t="s">
        <v>2251</v>
      </c>
      <c r="M13" s="558" t="s">
        <v>2252</v>
      </c>
      <c r="N13" s="154">
        <v>2022</v>
      </c>
      <c r="O13" s="560" t="s">
        <v>2253</v>
      </c>
      <c r="P13" s="560" t="s">
        <v>2254</v>
      </c>
      <c r="Q13" s="154">
        <v>2022</v>
      </c>
      <c r="R13" s="73"/>
    </row>
    <row r="14" spans="1:26" ht="112.5" customHeight="1" thickBot="1">
      <c r="A14" s="591" t="s">
        <v>2255</v>
      </c>
      <c r="B14" s="707" t="s">
        <v>1561</v>
      </c>
      <c r="C14" s="649" t="s">
        <v>1228</v>
      </c>
      <c r="D14" s="560" t="s">
        <v>2256</v>
      </c>
      <c r="E14" s="478" t="s">
        <v>1563</v>
      </c>
      <c r="F14" s="151" t="s">
        <v>150</v>
      </c>
      <c r="G14" s="151" t="s">
        <v>122</v>
      </c>
      <c r="H14" s="484" t="s">
        <v>65</v>
      </c>
      <c r="I14" s="178"/>
      <c r="J14" s="121"/>
      <c r="K14" s="484" t="s">
        <v>65</v>
      </c>
      <c r="L14" s="154"/>
      <c r="M14" s="560" t="s">
        <v>2257</v>
      </c>
      <c r="N14" s="154">
        <v>2022</v>
      </c>
      <c r="O14" s="560" t="s">
        <v>2258</v>
      </c>
      <c r="P14" s="560" t="s">
        <v>2259</v>
      </c>
      <c r="Q14" s="154">
        <v>2022</v>
      </c>
    </row>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row r="27" spans="5:18" ht="237.75" customHeight="1" thickBot="1">
      <c r="E27" s="148"/>
    </row>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8:G9 G7 G11:G14"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R1001"/>
  <sheetViews>
    <sheetView showGridLines="0" workbookViewId="0">
      <pane ySplit="6" topLeftCell="A8" activePane="bottomLeft" state="frozen"/>
      <selection pane="bottomLeft" activeCell="P9" sqref="P9"/>
    </sheetView>
  </sheetViews>
  <sheetFormatPr baseColWidth="10" defaultColWidth="12.625" defaultRowHeight="15" customHeight="1"/>
  <cols>
    <col min="1" max="11" width="9.375" style="341" customWidth="1"/>
    <col min="12" max="12" width="10.25" style="341" customWidth="1"/>
    <col min="13" max="15" width="9.375" style="341" customWidth="1"/>
    <col min="16" max="16" width="10.5" style="341" customWidth="1"/>
    <col min="17" max="26" width="9.375" style="341" customWidth="1"/>
    <col min="27" max="16384" width="12.625" style="341"/>
  </cols>
  <sheetData>
    <row r="1" spans="1:18" thickBot="1">
      <c r="A1" s="868" t="s">
        <v>52</v>
      </c>
      <c r="B1" s="814"/>
      <c r="C1" s="869" t="s">
        <v>58</v>
      </c>
      <c r="D1" s="870"/>
      <c r="E1" s="870"/>
      <c r="F1" s="870"/>
      <c r="G1" s="870"/>
      <c r="H1" s="870"/>
      <c r="I1" s="870"/>
      <c r="J1" s="871"/>
      <c r="K1" s="869" t="s">
        <v>18</v>
      </c>
      <c r="L1" s="870"/>
      <c r="M1" s="870"/>
      <c r="N1" s="870"/>
      <c r="O1" s="870"/>
      <c r="P1" s="870"/>
      <c r="Q1" s="871"/>
    </row>
    <row r="2" spans="1:18" thickBot="1">
      <c r="A2" s="872" t="s">
        <v>2524</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18" ht="30.75" customHeight="1" thickBot="1">
      <c r="A3" s="876" t="s">
        <v>2529</v>
      </c>
      <c r="B3" s="877"/>
      <c r="C3" s="874"/>
      <c r="D3" s="874"/>
      <c r="E3" s="874"/>
      <c r="F3" s="874"/>
      <c r="G3" s="874"/>
      <c r="H3" s="874"/>
      <c r="I3" s="874"/>
      <c r="J3" s="874"/>
      <c r="K3" s="69">
        <v>4</v>
      </c>
      <c r="L3" s="874"/>
      <c r="M3" s="874"/>
      <c r="N3" s="874"/>
      <c r="O3" s="874"/>
      <c r="P3" s="874"/>
      <c r="Q3" s="874"/>
    </row>
    <row r="4" spans="1:18" thickBot="1">
      <c r="A4" s="878" t="s">
        <v>33</v>
      </c>
      <c r="B4" s="878" t="s">
        <v>34</v>
      </c>
      <c r="C4" s="874"/>
      <c r="D4" s="874"/>
      <c r="E4" s="874"/>
      <c r="F4" s="874"/>
      <c r="G4" s="874"/>
      <c r="H4" s="874"/>
      <c r="I4" s="874"/>
      <c r="J4" s="874"/>
      <c r="K4" s="70">
        <v>3</v>
      </c>
      <c r="L4" s="874"/>
      <c r="M4" s="874"/>
      <c r="N4" s="874"/>
      <c r="O4" s="874"/>
      <c r="P4" s="874"/>
      <c r="Q4" s="874"/>
    </row>
    <row r="5" spans="1:18" thickBot="1">
      <c r="A5" s="874"/>
      <c r="B5" s="874"/>
      <c r="C5" s="874"/>
      <c r="D5" s="874"/>
      <c r="E5" s="874"/>
      <c r="F5" s="874"/>
      <c r="G5" s="874"/>
      <c r="H5" s="874"/>
      <c r="I5" s="874"/>
      <c r="J5" s="874"/>
      <c r="K5" s="71">
        <v>2</v>
      </c>
      <c r="L5" s="874"/>
      <c r="M5" s="874"/>
      <c r="N5" s="874"/>
      <c r="O5" s="874"/>
      <c r="P5" s="874"/>
      <c r="Q5" s="874"/>
    </row>
    <row r="6" spans="1:18" thickBot="1">
      <c r="A6" s="875"/>
      <c r="B6" s="875"/>
      <c r="C6" s="875"/>
      <c r="D6" s="875"/>
      <c r="E6" s="875"/>
      <c r="F6" s="875"/>
      <c r="G6" s="875"/>
      <c r="H6" s="875"/>
      <c r="I6" s="875"/>
      <c r="J6" s="875"/>
      <c r="K6" s="72">
        <v>1</v>
      </c>
      <c r="L6" s="875"/>
      <c r="M6" s="875"/>
      <c r="N6" s="875"/>
      <c r="O6" s="875"/>
      <c r="P6" s="875"/>
      <c r="Q6" s="875"/>
    </row>
    <row r="7" spans="1:18" ht="218.25" customHeight="1" thickBot="1">
      <c r="A7" s="701" t="s">
        <v>1775</v>
      </c>
      <c r="B7" s="647" t="s">
        <v>1578</v>
      </c>
      <c r="C7" s="593" t="s">
        <v>673</v>
      </c>
      <c r="D7" s="558" t="s">
        <v>2216</v>
      </c>
      <c r="E7" s="593" t="s">
        <v>1563</v>
      </c>
      <c r="F7" s="485" t="s">
        <v>64</v>
      </c>
      <c r="G7" s="648" t="s">
        <v>63</v>
      </c>
      <c r="H7" s="484" t="s">
        <v>65</v>
      </c>
      <c r="I7" s="487"/>
      <c r="J7" s="649" t="s">
        <v>2218</v>
      </c>
      <c r="K7" s="484" t="s">
        <v>65</v>
      </c>
      <c r="L7" s="558" t="s">
        <v>2219</v>
      </c>
      <c r="M7" s="558" t="s">
        <v>2217</v>
      </c>
      <c r="N7" s="560">
        <v>2019</v>
      </c>
      <c r="O7" s="560" t="s">
        <v>2220</v>
      </c>
      <c r="P7" s="560" t="s">
        <v>2182</v>
      </c>
      <c r="Q7" s="560" t="s">
        <v>2195</v>
      </c>
    </row>
    <row r="8" spans="1:18" ht="12.75" customHeight="1" thickBot="1">
      <c r="A8" s="330"/>
      <c r="B8" s="471"/>
      <c r="C8" s="563"/>
      <c r="D8" s="650"/>
      <c r="E8" s="563"/>
      <c r="F8" s="334"/>
      <c r="G8" s="334"/>
      <c r="H8" s="352"/>
      <c r="I8" s="564"/>
      <c r="J8" s="565"/>
      <c r="K8" s="352"/>
      <c r="L8" s="650"/>
      <c r="M8" s="650"/>
      <c r="N8" s="651"/>
      <c r="O8" s="650"/>
      <c r="P8" s="650"/>
      <c r="Q8" s="651"/>
    </row>
    <row r="9" spans="1:18" ht="86.25" customHeight="1" thickBot="1">
      <c r="A9" s="591" t="s">
        <v>2403</v>
      </c>
      <c r="B9" s="592" t="s">
        <v>1028</v>
      </c>
      <c r="C9" s="593" t="s">
        <v>1228</v>
      </c>
      <c r="D9" s="572" t="s">
        <v>2404</v>
      </c>
      <c r="E9" s="593" t="s">
        <v>1563</v>
      </c>
      <c r="F9" s="151" t="s">
        <v>64</v>
      </c>
      <c r="G9" s="151" t="s">
        <v>63</v>
      </c>
      <c r="H9" s="484" t="s">
        <v>65</v>
      </c>
      <c r="I9" s="114"/>
      <c r="J9" s="121"/>
      <c r="K9" s="484" t="s">
        <v>65</v>
      </c>
      <c r="L9" s="558" t="s">
        <v>2405</v>
      </c>
      <c r="M9" s="558" t="s">
        <v>2406</v>
      </c>
      <c r="N9" s="154">
        <v>2022</v>
      </c>
      <c r="O9" s="560" t="s">
        <v>2407</v>
      </c>
      <c r="P9" s="558" t="s">
        <v>2530</v>
      </c>
      <c r="Q9" s="154">
        <v>2022</v>
      </c>
    </row>
    <row r="10" spans="1:18" ht="16.5" customHeight="1" thickBot="1">
      <c r="A10" s="149"/>
      <c r="B10" s="329"/>
      <c r="C10" s="99"/>
      <c r="D10" s="327"/>
      <c r="E10" s="99"/>
      <c r="F10" s="151"/>
      <c r="G10" s="151"/>
      <c r="H10" s="124"/>
      <c r="I10" s="114"/>
      <c r="J10" s="121"/>
      <c r="K10" s="124"/>
      <c r="L10" s="100"/>
      <c r="M10" s="100"/>
      <c r="N10" s="154"/>
      <c r="O10" s="154"/>
      <c r="P10" s="154"/>
      <c r="Q10" s="154"/>
    </row>
    <row r="11" spans="1:18" s="78" customFormat="1">
      <c r="A11" s="86"/>
      <c r="B11" s="86"/>
      <c r="C11" s="86"/>
      <c r="D11" s="86"/>
      <c r="E11" s="86"/>
      <c r="F11" s="86"/>
      <c r="G11" s="86"/>
      <c r="H11" s="86"/>
      <c r="I11" s="86"/>
    </row>
    <row r="12" spans="1:18" ht="14.25"/>
    <row r="13" spans="1:18">
      <c r="R13" s="73"/>
    </row>
    <row r="14" spans="1:18" ht="112.5" customHeight="1"/>
    <row r="15" spans="1:18" ht="126.75" customHeight="1"/>
    <row r="16" spans="1:18"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c r="E24" s="148"/>
    </row>
    <row r="25" spans="5:18" ht="107.25" customHeight="1" thickBot="1">
      <c r="R25" s="157"/>
    </row>
    <row r="26" spans="5:18" ht="237.75" customHeight="1"/>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 G9"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0"/>
  <sheetViews>
    <sheetView showGridLines="0" workbookViewId="0">
      <pane ySplit="6" topLeftCell="A16" activePane="bottomLeft" state="frozen"/>
      <selection pane="bottomLeft" activeCell="A2" sqref="A2:B2"/>
    </sheetView>
  </sheetViews>
  <sheetFormatPr baseColWidth="10" defaultColWidth="12.625" defaultRowHeight="15" customHeight="1"/>
  <cols>
    <col min="1" max="8" width="9.375" style="341" customWidth="1"/>
    <col min="9" max="9" width="7.625" style="341" customWidth="1"/>
    <col min="10" max="11" width="9.375" style="341" customWidth="1"/>
    <col min="12" max="12" width="8.625" style="341" customWidth="1"/>
    <col min="13" max="13" width="11.25" style="341" customWidth="1"/>
    <col min="14" max="14" width="8" style="341" customWidth="1"/>
    <col min="15" max="15" width="7.875" style="341" customWidth="1"/>
    <col min="16" max="16" width="11.87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2531</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8" t="s">
        <v>31</v>
      </c>
      <c r="Q2" s="873" t="s">
        <v>32</v>
      </c>
    </row>
    <row r="3" spans="1:26" ht="30.75" customHeight="1" thickBot="1">
      <c r="A3" s="876" t="s">
        <v>1577</v>
      </c>
      <c r="B3" s="877"/>
      <c r="C3" s="874"/>
      <c r="D3" s="874"/>
      <c r="E3" s="874"/>
      <c r="F3" s="874"/>
      <c r="G3" s="874"/>
      <c r="H3" s="874"/>
      <c r="I3" s="874"/>
      <c r="J3" s="874"/>
      <c r="K3" s="69">
        <v>4</v>
      </c>
      <c r="L3" s="874"/>
      <c r="M3" s="874"/>
      <c r="N3" s="874"/>
      <c r="O3" s="874"/>
      <c r="P3" s="882"/>
      <c r="Q3" s="874"/>
    </row>
    <row r="4" spans="1:26" thickBot="1">
      <c r="A4" s="878" t="s">
        <v>33</v>
      </c>
      <c r="B4" s="878" t="s">
        <v>34</v>
      </c>
      <c r="C4" s="874"/>
      <c r="D4" s="874"/>
      <c r="E4" s="874"/>
      <c r="F4" s="874"/>
      <c r="G4" s="874"/>
      <c r="H4" s="874"/>
      <c r="I4" s="874"/>
      <c r="J4" s="874"/>
      <c r="K4" s="70">
        <v>3</v>
      </c>
      <c r="L4" s="874"/>
      <c r="M4" s="874"/>
      <c r="N4" s="874"/>
      <c r="O4" s="874"/>
      <c r="P4" s="882"/>
      <c r="Q4" s="874"/>
    </row>
    <row r="5" spans="1:26" thickBot="1">
      <c r="A5" s="874"/>
      <c r="B5" s="874"/>
      <c r="C5" s="874"/>
      <c r="D5" s="874"/>
      <c r="E5" s="874"/>
      <c r="F5" s="874"/>
      <c r="G5" s="874"/>
      <c r="H5" s="874"/>
      <c r="I5" s="874"/>
      <c r="J5" s="874"/>
      <c r="K5" s="71">
        <v>2</v>
      </c>
      <c r="L5" s="874"/>
      <c r="M5" s="874"/>
      <c r="N5" s="874"/>
      <c r="O5" s="874"/>
      <c r="P5" s="882"/>
      <c r="Q5" s="874"/>
    </row>
    <row r="6" spans="1:26" thickBot="1">
      <c r="A6" s="875"/>
      <c r="B6" s="875"/>
      <c r="C6" s="875"/>
      <c r="D6" s="875"/>
      <c r="E6" s="875"/>
      <c r="F6" s="875"/>
      <c r="G6" s="875"/>
      <c r="H6" s="875"/>
      <c r="I6" s="875"/>
      <c r="J6" s="875"/>
      <c r="K6" s="72">
        <v>1</v>
      </c>
      <c r="L6" s="875"/>
      <c r="M6" s="875"/>
      <c r="N6" s="875"/>
      <c r="O6" s="875"/>
      <c r="P6" s="883"/>
      <c r="Q6" s="875"/>
    </row>
    <row r="7" spans="1:26" ht="108.75" customHeight="1" thickBot="1">
      <c r="A7" s="116" t="s">
        <v>1272</v>
      </c>
      <c r="B7" s="103" t="s">
        <v>1269</v>
      </c>
      <c r="C7" s="118" t="s">
        <v>1228</v>
      </c>
      <c r="D7" s="103" t="s">
        <v>1229</v>
      </c>
      <c r="E7" s="118" t="s">
        <v>1230</v>
      </c>
      <c r="F7" s="101" t="s">
        <v>64</v>
      </c>
      <c r="G7" s="101" t="s">
        <v>63</v>
      </c>
      <c r="H7" s="155" t="s">
        <v>65</v>
      </c>
      <c r="I7" s="155"/>
      <c r="J7" s="103"/>
      <c r="K7" s="155" t="s">
        <v>65</v>
      </c>
      <c r="L7" s="103" t="s">
        <v>1231</v>
      </c>
      <c r="M7" s="103" t="s">
        <v>1232</v>
      </c>
      <c r="N7" s="120">
        <v>2019</v>
      </c>
      <c r="O7" s="103" t="s">
        <v>813</v>
      </c>
      <c r="P7" s="558" t="s">
        <v>1778</v>
      </c>
      <c r="Q7" s="560" t="s">
        <v>1777</v>
      </c>
    </row>
    <row r="8" spans="1:26" ht="72" customHeight="1" thickBot="1">
      <c r="A8" s="116" t="s">
        <v>1273</v>
      </c>
      <c r="B8" s="103" t="s">
        <v>1269</v>
      </c>
      <c r="C8" s="118"/>
      <c r="D8" s="327" t="s">
        <v>1233</v>
      </c>
      <c r="E8" s="118" t="s">
        <v>1230</v>
      </c>
      <c r="F8" s="101" t="s">
        <v>64</v>
      </c>
      <c r="G8" s="101" t="s">
        <v>63</v>
      </c>
      <c r="H8" s="155" t="s">
        <v>65</v>
      </c>
      <c r="I8" s="155"/>
      <c r="J8" s="100"/>
      <c r="K8" s="155" t="s">
        <v>65</v>
      </c>
      <c r="L8" s="100" t="s">
        <v>1234</v>
      </c>
      <c r="M8" s="100" t="s">
        <v>1235</v>
      </c>
      <c r="N8" s="120">
        <v>2019</v>
      </c>
      <c r="O8" s="103" t="s">
        <v>813</v>
      </c>
      <c r="P8" s="558" t="s">
        <v>1778</v>
      </c>
      <c r="Q8" s="560" t="s">
        <v>1777</v>
      </c>
    </row>
    <row r="9" spans="1:26" ht="198" customHeight="1" thickBot="1">
      <c r="A9" s="116" t="s">
        <v>1273</v>
      </c>
      <c r="B9" s="103" t="s">
        <v>1261</v>
      </c>
      <c r="C9" s="118" t="s">
        <v>1236</v>
      </c>
      <c r="D9" s="103" t="s">
        <v>1237</v>
      </c>
      <c r="E9" s="99" t="s">
        <v>289</v>
      </c>
      <c r="F9" s="101" t="s">
        <v>64</v>
      </c>
      <c r="G9" s="101" t="s">
        <v>63</v>
      </c>
      <c r="H9" s="155" t="s">
        <v>65</v>
      </c>
      <c r="I9" s="155"/>
      <c r="J9" s="103"/>
      <c r="K9" s="155" t="s">
        <v>65</v>
      </c>
      <c r="L9" s="120"/>
      <c r="M9" s="103" t="s">
        <v>1238</v>
      </c>
      <c r="N9" s="120">
        <v>2019</v>
      </c>
      <c r="O9" s="103" t="s">
        <v>813</v>
      </c>
      <c r="P9" s="597" t="s">
        <v>1778</v>
      </c>
      <c r="Q9" s="559" t="s">
        <v>1777</v>
      </c>
    </row>
    <row r="10" spans="1:26" s="78" customFormat="1" ht="217.5" thickBot="1">
      <c r="A10" s="164" t="s">
        <v>1273</v>
      </c>
      <c r="B10" s="107" t="s">
        <v>1270</v>
      </c>
      <c r="C10" s="106" t="s">
        <v>1239</v>
      </c>
      <c r="D10" s="107" t="s">
        <v>1240</v>
      </c>
      <c r="E10" s="106" t="s">
        <v>1779</v>
      </c>
      <c r="F10" s="108" t="s">
        <v>64</v>
      </c>
      <c r="G10" s="108" t="s">
        <v>63</v>
      </c>
      <c r="H10" s="109" t="s">
        <v>65</v>
      </c>
      <c r="I10" s="109"/>
      <c r="J10" s="107"/>
      <c r="K10" s="107"/>
      <c r="L10" s="107" t="s">
        <v>1241</v>
      </c>
      <c r="M10" s="107" t="s">
        <v>1242</v>
      </c>
      <c r="N10" s="112">
        <v>2019</v>
      </c>
      <c r="O10" s="107" t="s">
        <v>1243</v>
      </c>
      <c r="P10" s="107" t="s">
        <v>1780</v>
      </c>
      <c r="Q10" s="112" t="s">
        <v>1781</v>
      </c>
      <c r="R10" s="86"/>
      <c r="S10" s="86"/>
      <c r="T10" s="86"/>
      <c r="U10" s="86"/>
      <c r="V10" s="86"/>
      <c r="W10" s="86"/>
      <c r="X10" s="86"/>
      <c r="Y10" s="86"/>
      <c r="Z10" s="86"/>
    </row>
    <row r="11" spans="1:26" ht="155.25" customHeight="1" thickBot="1">
      <c r="A11" s="164" t="s">
        <v>1274</v>
      </c>
      <c r="B11" s="113" t="s">
        <v>1028</v>
      </c>
      <c r="C11" s="166" t="s">
        <v>1271</v>
      </c>
      <c r="D11" s="113" t="s">
        <v>1244</v>
      </c>
      <c r="E11" s="166" t="s">
        <v>1783</v>
      </c>
      <c r="F11" s="108" t="s">
        <v>150</v>
      </c>
      <c r="G11" s="108" t="s">
        <v>63</v>
      </c>
      <c r="H11" s="347" t="s">
        <v>65</v>
      </c>
      <c r="I11" s="347"/>
      <c r="J11" s="113"/>
      <c r="K11" s="347" t="s">
        <v>65</v>
      </c>
      <c r="L11" s="113" t="s">
        <v>1245</v>
      </c>
      <c r="M11" s="113" t="s">
        <v>1246</v>
      </c>
      <c r="N11" s="168">
        <v>2019</v>
      </c>
      <c r="O11" s="113" t="s">
        <v>1247</v>
      </c>
      <c r="P11" s="113" t="s">
        <v>1782</v>
      </c>
      <c r="Q11" s="112" t="s">
        <v>1781</v>
      </c>
    </row>
    <row r="12" spans="1:26" ht="86.25" customHeight="1" thickBot="1">
      <c r="A12" s="116" t="s">
        <v>1275</v>
      </c>
      <c r="B12" s="103" t="s">
        <v>1028</v>
      </c>
      <c r="C12" s="118" t="s">
        <v>1228</v>
      </c>
      <c r="D12" s="103" t="s">
        <v>1229</v>
      </c>
      <c r="E12" s="118" t="s">
        <v>1230</v>
      </c>
      <c r="F12" s="101" t="s">
        <v>64</v>
      </c>
      <c r="G12" s="101" t="s">
        <v>63</v>
      </c>
      <c r="H12" s="155" t="s">
        <v>65</v>
      </c>
      <c r="I12" s="155"/>
      <c r="J12" s="103"/>
      <c r="K12" s="155" t="s">
        <v>65</v>
      </c>
      <c r="L12" s="103" t="s">
        <v>1231</v>
      </c>
      <c r="M12" s="103" t="s">
        <v>1248</v>
      </c>
      <c r="N12" s="120">
        <v>2019</v>
      </c>
      <c r="O12" s="103" t="s">
        <v>813</v>
      </c>
      <c r="P12" s="558" t="s">
        <v>1784</v>
      </c>
      <c r="Q12" s="560" t="s">
        <v>1777</v>
      </c>
      <c r="R12" s="73"/>
    </row>
    <row r="13" spans="1:26" ht="112.5" customHeight="1" thickBot="1">
      <c r="A13" s="116" t="s">
        <v>1275</v>
      </c>
      <c r="B13" s="103" t="s">
        <v>1028</v>
      </c>
      <c r="C13" s="118" t="s">
        <v>1228</v>
      </c>
      <c r="D13" s="327" t="s">
        <v>1233</v>
      </c>
      <c r="E13" s="118" t="s">
        <v>1230</v>
      </c>
      <c r="F13" s="101" t="s">
        <v>64</v>
      </c>
      <c r="G13" s="101" t="s">
        <v>63</v>
      </c>
      <c r="H13" s="155" t="s">
        <v>65</v>
      </c>
      <c r="I13" s="155"/>
      <c r="J13" s="100"/>
      <c r="K13" s="155" t="s">
        <v>65</v>
      </c>
      <c r="L13" s="100" t="s">
        <v>1234</v>
      </c>
      <c r="M13" s="100" t="s">
        <v>1235</v>
      </c>
      <c r="N13" s="120">
        <v>2019</v>
      </c>
      <c r="O13" s="103" t="s">
        <v>813</v>
      </c>
      <c r="P13" s="558" t="s">
        <v>1785</v>
      </c>
      <c r="Q13" s="559" t="s">
        <v>1777</v>
      </c>
    </row>
    <row r="14" spans="1:26" ht="184.5" customHeight="1" thickBot="1">
      <c r="A14" s="470" t="s">
        <v>1276</v>
      </c>
      <c r="B14" s="149" t="s">
        <v>757</v>
      </c>
      <c r="C14" s="172" t="s">
        <v>1239</v>
      </c>
      <c r="D14" s="149" t="s">
        <v>1249</v>
      </c>
      <c r="E14" s="117" t="s">
        <v>651</v>
      </c>
      <c r="F14" s="101" t="s">
        <v>64</v>
      </c>
      <c r="G14" s="101" t="s">
        <v>63</v>
      </c>
      <c r="H14" s="155" t="s">
        <v>65</v>
      </c>
      <c r="I14" s="155"/>
      <c r="J14" s="119"/>
      <c r="K14" s="155" t="s">
        <v>65</v>
      </c>
      <c r="L14" s="120"/>
      <c r="M14" s="120" t="s">
        <v>1250</v>
      </c>
      <c r="N14" s="120">
        <v>2019</v>
      </c>
      <c r="O14" s="103" t="s">
        <v>1251</v>
      </c>
      <c r="P14" s="597" t="s">
        <v>1786</v>
      </c>
      <c r="Q14" s="559" t="s">
        <v>1777</v>
      </c>
    </row>
    <row r="15" spans="1:26" ht="75" customHeight="1" thickBot="1">
      <c r="A15" s="470" t="s">
        <v>1276</v>
      </c>
      <c r="B15" s="469" t="s">
        <v>757</v>
      </c>
      <c r="C15" s="172" t="s">
        <v>1239</v>
      </c>
      <c r="D15" s="469" t="s">
        <v>1252</v>
      </c>
      <c r="E15" s="99" t="s">
        <v>1230</v>
      </c>
      <c r="F15" s="101" t="s">
        <v>64</v>
      </c>
      <c r="G15" s="101" t="s">
        <v>63</v>
      </c>
      <c r="H15" s="155" t="s">
        <v>65</v>
      </c>
      <c r="I15" s="155"/>
      <c r="J15" s="100"/>
      <c r="K15" s="155" t="s">
        <v>65</v>
      </c>
      <c r="L15" s="100" t="s">
        <v>1234</v>
      </c>
      <c r="M15" s="100" t="s">
        <v>1253</v>
      </c>
      <c r="N15" s="154">
        <v>2019</v>
      </c>
      <c r="O15" s="100" t="s">
        <v>813</v>
      </c>
      <c r="P15" s="558" t="s">
        <v>1787</v>
      </c>
      <c r="Q15" s="560" t="s">
        <v>1777</v>
      </c>
    </row>
    <row r="16" spans="1:26" ht="9" customHeight="1" thickBot="1">
      <c r="A16" s="339"/>
      <c r="B16" s="339"/>
      <c r="C16" s="339"/>
      <c r="D16" s="339"/>
      <c r="E16" s="339"/>
      <c r="F16" s="339"/>
      <c r="G16" s="339"/>
      <c r="H16" s="339"/>
      <c r="I16" s="339"/>
      <c r="J16" s="339"/>
      <c r="K16" s="339"/>
      <c r="L16" s="339"/>
      <c r="M16" s="339"/>
      <c r="N16" s="339"/>
      <c r="O16" s="339"/>
      <c r="P16" s="339"/>
      <c r="Q16" s="339"/>
    </row>
    <row r="17" spans="1:18" ht="133.5" customHeight="1">
      <c r="A17" s="785" t="s">
        <v>1260</v>
      </c>
      <c r="B17" s="786" t="s">
        <v>1254</v>
      </c>
      <c r="C17" s="785" t="s">
        <v>1228</v>
      </c>
      <c r="D17" s="785" t="s">
        <v>1259</v>
      </c>
      <c r="E17" s="414" t="s">
        <v>1015</v>
      </c>
      <c r="F17" s="787">
        <v>1</v>
      </c>
      <c r="G17" s="787" t="s">
        <v>64</v>
      </c>
      <c r="H17" s="440" t="s">
        <v>65</v>
      </c>
      <c r="I17" s="788"/>
      <c r="J17" s="785" t="s">
        <v>1258</v>
      </c>
      <c r="K17" s="440" t="s">
        <v>65</v>
      </c>
      <c r="L17" s="788"/>
      <c r="M17" s="785" t="s">
        <v>1255</v>
      </c>
      <c r="N17" s="786">
        <v>2021</v>
      </c>
      <c r="O17" s="785" t="s">
        <v>1256</v>
      </c>
      <c r="P17" s="785" t="s">
        <v>1257</v>
      </c>
      <c r="Q17" s="786">
        <v>2021</v>
      </c>
    </row>
    <row r="18" spans="1:18" ht="201" customHeight="1">
      <c r="A18" s="134" t="s">
        <v>1268</v>
      </c>
      <c r="B18" s="322" t="s">
        <v>1261</v>
      </c>
      <c r="C18" s="134" t="s">
        <v>1262</v>
      </c>
      <c r="D18" s="134" t="s">
        <v>1263</v>
      </c>
      <c r="E18" s="789" t="s">
        <v>1015</v>
      </c>
      <c r="F18" s="468">
        <v>1</v>
      </c>
      <c r="G18" s="467" t="s">
        <v>64</v>
      </c>
      <c r="H18" s="636" t="s">
        <v>65</v>
      </c>
      <c r="I18" s="466"/>
      <c r="J18" s="322"/>
      <c r="K18" s="636" t="s">
        <v>65</v>
      </c>
      <c r="L18" s="322" t="s">
        <v>1265</v>
      </c>
      <c r="M18" s="134" t="s">
        <v>1264</v>
      </c>
      <c r="N18" s="322">
        <v>2021</v>
      </c>
      <c r="O18" s="134" t="s">
        <v>1266</v>
      </c>
      <c r="P18" s="134" t="s">
        <v>1267</v>
      </c>
      <c r="Q18" s="322">
        <v>2021</v>
      </c>
    </row>
    <row r="19" spans="1:18" ht="18" customHeight="1">
      <c r="A19" s="317"/>
      <c r="B19" s="317"/>
      <c r="C19" s="317"/>
      <c r="D19" s="134"/>
      <c r="E19" s="317"/>
      <c r="F19" s="317"/>
      <c r="G19" s="317"/>
      <c r="H19" s="317"/>
      <c r="I19" s="317"/>
      <c r="J19" s="317"/>
      <c r="K19" s="317"/>
      <c r="L19" s="317"/>
      <c r="M19" s="317"/>
      <c r="N19" s="317"/>
      <c r="O19" s="317"/>
      <c r="P19" s="317"/>
      <c r="Q19" s="317"/>
    </row>
    <row r="20" spans="1:18" ht="40.5" customHeight="1"/>
    <row r="21" spans="1:18" ht="46.5" customHeight="1"/>
    <row r="22" spans="1:18" ht="129.75" customHeight="1">
      <c r="R22" s="191"/>
    </row>
    <row r="23" spans="1:18" ht="235.5" customHeight="1" thickBot="1"/>
    <row r="24" spans="1:18" ht="107.25" customHeight="1" thickBot="1">
      <c r="R24" s="157"/>
    </row>
    <row r="25" spans="1:18" ht="237.75" customHeight="1"/>
    <row r="26" spans="1:18" ht="237.75" customHeight="1" thickBot="1"/>
    <row r="27" spans="1:18" ht="96.75" customHeight="1" thickBot="1">
      <c r="E27" s="148"/>
      <c r="R27" s="157"/>
    </row>
    <row r="28" spans="1:18" ht="157.5" customHeight="1"/>
    <row r="29" spans="1:18" ht="143.25" customHeight="1"/>
    <row r="30" spans="1:18" ht="34.5" customHeight="1"/>
    <row r="31" spans="1:18" ht="88.5" customHeight="1"/>
    <row r="32" spans="1:18" ht="181.5" customHeight="1"/>
    <row r="33" ht="131.25" customHeight="1"/>
    <row r="34" ht="67.5" customHeight="1"/>
    <row r="35" ht="61.5" customHeight="1"/>
    <row r="36" ht="115.5" customHeight="1"/>
    <row r="37" ht="160.5" customHeight="1"/>
    <row r="38" ht="106.5" customHeight="1"/>
    <row r="39" ht="108"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otectedRanges>
    <protectedRange sqref="E17" name="Plage1_1"/>
    <protectedRange sqref="E18" name="Plage1_1_1"/>
    <protectedRange sqref="H17:H18 K18" name="Plage1_1_2"/>
    <protectedRange sqref="K17" name="Plage1_1_3"/>
  </protectedRanges>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G11 G12:G1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A2" sqref="A2:B2"/>
    </sheetView>
  </sheetViews>
  <sheetFormatPr baseColWidth="10" defaultColWidth="12.625" defaultRowHeight="15" customHeight="1"/>
  <cols>
    <col min="1" max="2" width="9.375" style="341" customWidth="1"/>
    <col min="3" max="3" width="10" style="341" customWidth="1"/>
    <col min="4" max="4" width="13.125" style="341" customWidth="1"/>
    <col min="5" max="5" width="10.625" style="341" customWidth="1"/>
    <col min="6" max="7" width="8.375" style="341" customWidth="1"/>
    <col min="8" max="14" width="9.375" style="341" customWidth="1"/>
    <col min="15" max="15" width="7.875" style="341" customWidth="1"/>
    <col min="16" max="16" width="10.7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2550</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998</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64.5" thickBot="1">
      <c r="A7" s="419" t="s">
        <v>999</v>
      </c>
      <c r="B7" s="420" t="s">
        <v>1000</v>
      </c>
      <c r="C7" s="421" t="s">
        <v>1001</v>
      </c>
      <c r="D7" s="422" t="s">
        <v>1002</v>
      </c>
      <c r="E7" s="421" t="s">
        <v>225</v>
      </c>
      <c r="F7" s="423" t="s">
        <v>63</v>
      </c>
      <c r="G7" s="423" t="s">
        <v>64</v>
      </c>
      <c r="H7" s="424" t="s">
        <v>65</v>
      </c>
      <c r="I7" s="425"/>
      <c r="J7" s="426"/>
      <c r="K7" s="424" t="s">
        <v>65</v>
      </c>
      <c r="L7" s="422" t="s">
        <v>1003</v>
      </c>
      <c r="M7" s="422" t="s">
        <v>1004</v>
      </c>
      <c r="N7" s="427">
        <v>2019</v>
      </c>
      <c r="O7" s="422" t="s">
        <v>1005</v>
      </c>
      <c r="P7" s="422" t="s">
        <v>1045</v>
      </c>
      <c r="Q7" s="427" t="s">
        <v>665</v>
      </c>
    </row>
    <row r="8" spans="1:26" ht="77.25" thickBot="1">
      <c r="A8" s="419" t="s">
        <v>1006</v>
      </c>
      <c r="B8" s="420" t="s">
        <v>1007</v>
      </c>
      <c r="C8" s="421" t="s">
        <v>1008</v>
      </c>
      <c r="D8" s="422" t="s">
        <v>1009</v>
      </c>
      <c r="E8" s="421" t="s">
        <v>1046</v>
      </c>
      <c r="F8" s="423" t="s">
        <v>66</v>
      </c>
      <c r="G8" s="423" t="s">
        <v>64</v>
      </c>
      <c r="H8" s="428" t="s">
        <v>65</v>
      </c>
      <c r="I8" s="429"/>
      <c r="J8" s="430" t="s">
        <v>1010</v>
      </c>
      <c r="K8" s="428" t="s">
        <v>65</v>
      </c>
      <c r="L8" s="422"/>
      <c r="M8" s="422" t="s">
        <v>1011</v>
      </c>
      <c r="N8" s="427">
        <v>2019</v>
      </c>
      <c r="O8" s="427" t="s">
        <v>190</v>
      </c>
      <c r="P8" s="427" t="s">
        <v>1047</v>
      </c>
      <c r="Q8" s="427" t="s">
        <v>1048</v>
      </c>
    </row>
    <row r="9" spans="1:26" ht="64.5" thickBot="1">
      <c r="A9" s="409" t="s">
        <v>1013</v>
      </c>
      <c r="B9" s="410" t="s">
        <v>1007</v>
      </c>
      <c r="C9" s="411" t="s">
        <v>1008</v>
      </c>
      <c r="D9" s="407" t="s">
        <v>1014</v>
      </c>
      <c r="E9" s="414" t="s">
        <v>1015</v>
      </c>
      <c r="F9" s="413" t="s">
        <v>66</v>
      </c>
      <c r="G9" s="413" t="s">
        <v>64</v>
      </c>
      <c r="H9" s="385" t="s">
        <v>65</v>
      </c>
      <c r="I9" s="386"/>
      <c r="J9" s="394" t="s">
        <v>1010</v>
      </c>
      <c r="K9" s="385" t="s">
        <v>65</v>
      </c>
      <c r="L9" s="412"/>
      <c r="M9" s="407" t="s">
        <v>1016</v>
      </c>
      <c r="N9" s="382">
        <v>2019</v>
      </c>
      <c r="O9" s="382" t="s">
        <v>190</v>
      </c>
      <c r="P9" s="382" t="s">
        <v>1012</v>
      </c>
      <c r="Q9" s="382">
        <v>2019</v>
      </c>
    </row>
    <row r="10" spans="1:26" ht="255.75" thickBot="1">
      <c r="A10" s="431" t="s">
        <v>1017</v>
      </c>
      <c r="B10" s="420" t="s">
        <v>1007</v>
      </c>
      <c r="C10" s="421" t="s">
        <v>1008</v>
      </c>
      <c r="D10" s="432" t="s">
        <v>1018</v>
      </c>
      <c r="E10" s="433" t="s">
        <v>1050</v>
      </c>
      <c r="F10" s="423" t="s">
        <v>66</v>
      </c>
      <c r="G10" s="423" t="s">
        <v>150</v>
      </c>
      <c r="H10" s="434" t="s">
        <v>65</v>
      </c>
      <c r="I10" s="435"/>
      <c r="J10" s="436"/>
      <c r="K10" s="434" t="s">
        <v>65</v>
      </c>
      <c r="L10" s="432" t="s">
        <v>1019</v>
      </c>
      <c r="M10" s="432" t="s">
        <v>1020</v>
      </c>
      <c r="N10" s="437">
        <v>2019</v>
      </c>
      <c r="O10" s="427" t="s">
        <v>1021</v>
      </c>
      <c r="P10" s="437" t="s">
        <v>1051</v>
      </c>
      <c r="Q10" s="437" t="s">
        <v>1052</v>
      </c>
    </row>
    <row r="11" spans="1:26" s="78" customFormat="1" ht="166.5" thickBot="1">
      <c r="A11" s="415" t="s">
        <v>1017</v>
      </c>
      <c r="B11" s="410" t="s">
        <v>1007</v>
      </c>
      <c r="C11" s="411" t="s">
        <v>1022</v>
      </c>
      <c r="D11" s="407" t="s">
        <v>1023</v>
      </c>
      <c r="E11" s="414" t="s">
        <v>1024</v>
      </c>
      <c r="F11" s="413" t="s">
        <v>66</v>
      </c>
      <c r="G11" s="413" t="s">
        <v>64</v>
      </c>
      <c r="H11" s="385" t="s">
        <v>65</v>
      </c>
      <c r="I11" s="416"/>
      <c r="J11" s="417"/>
      <c r="K11" s="385" t="s">
        <v>65</v>
      </c>
      <c r="L11" s="407" t="s">
        <v>1025</v>
      </c>
      <c r="M11" s="407" t="s">
        <v>1026</v>
      </c>
      <c r="N11" s="388"/>
      <c r="O11" s="382" t="s">
        <v>1027</v>
      </c>
      <c r="P11" s="388" t="s">
        <v>1053</v>
      </c>
      <c r="Q11" s="388" t="s">
        <v>1049</v>
      </c>
      <c r="R11" s="86"/>
      <c r="S11" s="86"/>
      <c r="T11" s="86"/>
      <c r="U11" s="86"/>
      <c r="V11" s="86"/>
      <c r="W11" s="86"/>
      <c r="X11" s="86"/>
      <c r="Y11" s="86"/>
      <c r="Z11" s="86"/>
    </row>
    <row r="12" spans="1:26" ht="84.75" customHeight="1" thickBot="1">
      <c r="A12" s="415" t="s">
        <v>1017</v>
      </c>
      <c r="B12" s="418" t="s">
        <v>1028</v>
      </c>
      <c r="C12" s="411" t="s">
        <v>1022</v>
      </c>
      <c r="D12" s="407" t="s">
        <v>1029</v>
      </c>
      <c r="E12" s="414" t="s">
        <v>255</v>
      </c>
      <c r="F12" s="413" t="s">
        <v>66</v>
      </c>
      <c r="G12" s="413" t="s">
        <v>64</v>
      </c>
      <c r="H12" s="385" t="s">
        <v>65</v>
      </c>
      <c r="I12" s="416"/>
      <c r="J12" s="417" t="s">
        <v>1030</v>
      </c>
      <c r="K12" s="385" t="s">
        <v>65</v>
      </c>
      <c r="L12" s="407"/>
      <c r="M12" s="407" t="s">
        <v>1031</v>
      </c>
      <c r="N12" s="388"/>
      <c r="O12" s="382" t="s">
        <v>190</v>
      </c>
      <c r="P12" s="619" t="s">
        <v>2231</v>
      </c>
      <c r="Q12" s="619" t="s">
        <v>2183</v>
      </c>
    </row>
    <row r="13" spans="1:26" ht="108.75" customHeight="1" thickBot="1">
      <c r="A13" s="415" t="s">
        <v>1017</v>
      </c>
      <c r="B13" s="418" t="s">
        <v>1028</v>
      </c>
      <c r="C13" s="411" t="s">
        <v>1022</v>
      </c>
      <c r="D13" s="407" t="s">
        <v>1032</v>
      </c>
      <c r="E13" s="414" t="s">
        <v>460</v>
      </c>
      <c r="F13" s="413" t="s">
        <v>63</v>
      </c>
      <c r="G13" s="413" t="s">
        <v>496</v>
      </c>
      <c r="H13" s="408" t="s">
        <v>65</v>
      </c>
      <c r="I13" s="416"/>
      <c r="J13" s="417" t="s">
        <v>1033</v>
      </c>
      <c r="K13" s="408" t="s">
        <v>65</v>
      </c>
      <c r="L13" s="407"/>
      <c r="M13" s="407" t="s">
        <v>1034</v>
      </c>
      <c r="N13" s="388"/>
      <c r="O13" s="382" t="s">
        <v>1035</v>
      </c>
      <c r="P13" s="617" t="s">
        <v>2232</v>
      </c>
      <c r="Q13" s="619" t="s">
        <v>2183</v>
      </c>
      <c r="R13" s="73"/>
    </row>
    <row r="14" spans="1:26" ht="93.75" customHeight="1" thickBot="1">
      <c r="A14" s="415" t="s">
        <v>1036</v>
      </c>
      <c r="B14" s="418" t="s">
        <v>1037</v>
      </c>
      <c r="C14" s="411"/>
      <c r="D14" s="407" t="s">
        <v>1014</v>
      </c>
      <c r="E14" s="414" t="s">
        <v>1015</v>
      </c>
      <c r="F14" s="413" t="s">
        <v>66</v>
      </c>
      <c r="G14" s="413" t="s">
        <v>64</v>
      </c>
      <c r="H14" s="385" t="s">
        <v>65</v>
      </c>
      <c r="I14" s="416"/>
      <c r="J14" s="417"/>
      <c r="K14" s="385" t="s">
        <v>65</v>
      </c>
      <c r="L14" s="407"/>
      <c r="M14" s="407" t="s">
        <v>1016</v>
      </c>
      <c r="N14" s="388">
        <v>2019</v>
      </c>
      <c r="O14" s="382" t="s">
        <v>190</v>
      </c>
      <c r="P14" s="619" t="s">
        <v>2233</v>
      </c>
      <c r="Q14" s="619" t="s">
        <v>2183</v>
      </c>
    </row>
    <row r="15" spans="1:26" ht="92.25" customHeight="1" thickBot="1">
      <c r="A15" s="409" t="s">
        <v>1038</v>
      </c>
      <c r="B15" s="418" t="s">
        <v>1039</v>
      </c>
      <c r="C15" s="411" t="s">
        <v>1008</v>
      </c>
      <c r="D15" s="407" t="s">
        <v>1040</v>
      </c>
      <c r="E15" s="414" t="s">
        <v>1015</v>
      </c>
      <c r="F15" s="413" t="s">
        <v>66</v>
      </c>
      <c r="G15" s="413" t="s">
        <v>64</v>
      </c>
      <c r="H15" s="385" t="s">
        <v>65</v>
      </c>
      <c r="I15" s="390"/>
      <c r="J15" s="388"/>
      <c r="K15" s="385" t="s">
        <v>65</v>
      </c>
      <c r="L15" s="407"/>
      <c r="M15" s="407" t="s">
        <v>1016</v>
      </c>
      <c r="N15" s="388">
        <v>2019</v>
      </c>
      <c r="O15" s="388" t="s">
        <v>190</v>
      </c>
      <c r="P15" s="619" t="s">
        <v>2234</v>
      </c>
      <c r="Q15" s="619" t="s">
        <v>2183</v>
      </c>
    </row>
    <row r="16" spans="1:26" ht="135.75" customHeight="1">
      <c r="A16" s="438" t="s">
        <v>1041</v>
      </c>
      <c r="B16" s="418" t="s">
        <v>1042</v>
      </c>
      <c r="C16" s="414" t="s">
        <v>1008</v>
      </c>
      <c r="D16" s="407" t="s">
        <v>1043</v>
      </c>
      <c r="E16" s="414" t="s">
        <v>1015</v>
      </c>
      <c r="F16" s="439" t="s">
        <v>66</v>
      </c>
      <c r="G16" s="439" t="s">
        <v>64</v>
      </c>
      <c r="H16" s="440" t="s">
        <v>65</v>
      </c>
      <c r="I16" s="416"/>
      <c r="J16" s="417"/>
      <c r="K16" s="440" t="s">
        <v>65</v>
      </c>
      <c r="L16" s="407"/>
      <c r="M16" s="407" t="s">
        <v>1044</v>
      </c>
      <c r="N16" s="388">
        <v>2019</v>
      </c>
      <c r="O16" s="388" t="s">
        <v>190</v>
      </c>
      <c r="P16" s="619" t="s">
        <v>2235</v>
      </c>
      <c r="Q16" s="619" t="s">
        <v>2195</v>
      </c>
    </row>
    <row r="17" spans="1:18" ht="10.5" customHeight="1">
      <c r="A17" s="339"/>
      <c r="B17" s="339"/>
      <c r="C17" s="339"/>
      <c r="D17" s="339"/>
      <c r="E17" s="339"/>
      <c r="F17" s="339"/>
      <c r="G17" s="339"/>
      <c r="H17" s="339"/>
      <c r="I17" s="339"/>
      <c r="J17" s="339"/>
      <c r="K17" s="339"/>
      <c r="L17" s="339"/>
      <c r="M17" s="339"/>
      <c r="N17" s="339"/>
      <c r="O17" s="339"/>
      <c r="P17" s="339"/>
      <c r="Q17" s="339"/>
    </row>
    <row r="18" spans="1:18" ht="14.25" customHeight="1">
      <c r="A18" s="317"/>
      <c r="B18" s="317"/>
      <c r="C18" s="317"/>
      <c r="D18" s="317"/>
      <c r="E18" s="317"/>
      <c r="F18" s="317"/>
      <c r="G18" s="317"/>
      <c r="H18" s="317"/>
      <c r="I18" s="317"/>
      <c r="J18" s="317"/>
      <c r="K18" s="317"/>
      <c r="L18" s="317"/>
      <c r="M18" s="317"/>
      <c r="N18" s="317"/>
      <c r="O18" s="317"/>
      <c r="P18" s="317"/>
      <c r="Q18" s="317"/>
    </row>
    <row r="19" spans="1:18" ht="40.5" customHeight="1"/>
    <row r="20" spans="1:18" ht="50.25" customHeight="1"/>
    <row r="21" spans="1:18" ht="52.5" customHeight="1" thickBot="1"/>
    <row r="22" spans="1:18" ht="56.25" customHeight="1" thickBot="1">
      <c r="A22" s="366"/>
    </row>
    <row r="23" spans="1:18" ht="129.75" customHeight="1">
      <c r="R23" s="191"/>
    </row>
    <row r="24" spans="1:18" ht="235.5" customHeight="1" thickBot="1"/>
    <row r="25" spans="1:18" ht="107.25" customHeight="1" thickBot="1">
      <c r="R25" s="157"/>
    </row>
    <row r="26" spans="1:18" ht="237.75" customHeight="1"/>
    <row r="27" spans="1:18" ht="237.75" customHeight="1" thickBot="1">
      <c r="E27" s="148"/>
    </row>
    <row r="28" spans="1:18" ht="96.75" customHeight="1" thickBot="1">
      <c r="R28" s="157"/>
    </row>
    <row r="29" spans="1:18" ht="157.5" customHeight="1"/>
    <row r="30" spans="1:18" ht="143.25" customHeight="1"/>
    <row r="31" spans="1:18" ht="34.5" customHeight="1"/>
    <row r="32" spans="1: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otectedRanges>
    <protectedRange sqref="A14:A15 B14:Q16 A7:Q13" name="Plage1_1"/>
  </protectedRanges>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F11 F12:F15 F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R1002"/>
  <sheetViews>
    <sheetView showGridLines="0" workbookViewId="0">
      <pane ySplit="6" topLeftCell="A7" activePane="bottomLeft" state="frozen"/>
      <selection pane="bottomLeft" activeCell="R9" sqref="R9"/>
    </sheetView>
  </sheetViews>
  <sheetFormatPr baseColWidth="10" defaultColWidth="12.625" defaultRowHeight="15" customHeight="1"/>
  <cols>
    <col min="1" max="3" width="9.375" style="341" customWidth="1"/>
    <col min="4" max="4" width="10.75" style="341" customWidth="1"/>
    <col min="5" max="5" width="9.375" style="341" customWidth="1"/>
    <col min="6" max="7" width="8.375" style="341" customWidth="1"/>
    <col min="8" max="26" width="9.375" style="341" customWidth="1"/>
    <col min="27" max="16384" width="12.625" style="341"/>
  </cols>
  <sheetData>
    <row r="1" spans="1:18" thickBot="1">
      <c r="A1" s="868" t="s">
        <v>52</v>
      </c>
      <c r="B1" s="814"/>
      <c r="C1" s="869" t="s">
        <v>58</v>
      </c>
      <c r="D1" s="870"/>
      <c r="E1" s="870"/>
      <c r="F1" s="870"/>
      <c r="G1" s="870"/>
      <c r="H1" s="870"/>
      <c r="I1" s="870"/>
      <c r="J1" s="871"/>
      <c r="K1" s="869" t="s">
        <v>18</v>
      </c>
      <c r="L1" s="870"/>
      <c r="M1" s="870"/>
      <c r="N1" s="870"/>
      <c r="O1" s="870"/>
      <c r="P1" s="870"/>
      <c r="Q1" s="871"/>
    </row>
    <row r="2" spans="1:18" thickBot="1">
      <c r="A2" s="872" t="s">
        <v>2532</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18" ht="30.75" customHeight="1" thickBot="1">
      <c r="A3" s="876" t="s">
        <v>2533</v>
      </c>
      <c r="B3" s="877"/>
      <c r="C3" s="874"/>
      <c r="D3" s="874"/>
      <c r="E3" s="874"/>
      <c r="F3" s="874"/>
      <c r="G3" s="874"/>
      <c r="H3" s="874"/>
      <c r="I3" s="874"/>
      <c r="J3" s="874"/>
      <c r="K3" s="69">
        <v>4</v>
      </c>
      <c r="L3" s="874"/>
      <c r="M3" s="874"/>
      <c r="N3" s="874"/>
      <c r="O3" s="874"/>
      <c r="P3" s="874"/>
      <c r="Q3" s="874"/>
    </row>
    <row r="4" spans="1:18" thickBot="1">
      <c r="A4" s="878" t="s">
        <v>33</v>
      </c>
      <c r="B4" s="878" t="s">
        <v>34</v>
      </c>
      <c r="C4" s="874"/>
      <c r="D4" s="874"/>
      <c r="E4" s="874"/>
      <c r="F4" s="874"/>
      <c r="G4" s="874"/>
      <c r="H4" s="874"/>
      <c r="I4" s="874"/>
      <c r="J4" s="874"/>
      <c r="K4" s="70">
        <v>3</v>
      </c>
      <c r="L4" s="874"/>
      <c r="M4" s="874"/>
      <c r="N4" s="874"/>
      <c r="O4" s="874"/>
      <c r="P4" s="874"/>
      <c r="Q4" s="874"/>
    </row>
    <row r="5" spans="1:18" thickBot="1">
      <c r="A5" s="874"/>
      <c r="B5" s="874"/>
      <c r="C5" s="874"/>
      <c r="D5" s="874"/>
      <c r="E5" s="874"/>
      <c r="F5" s="874"/>
      <c r="G5" s="874"/>
      <c r="H5" s="874"/>
      <c r="I5" s="874"/>
      <c r="J5" s="874"/>
      <c r="K5" s="71">
        <v>2</v>
      </c>
      <c r="L5" s="874"/>
      <c r="M5" s="874"/>
      <c r="N5" s="874"/>
      <c r="O5" s="874"/>
      <c r="P5" s="874"/>
      <c r="Q5" s="874"/>
    </row>
    <row r="6" spans="1:18" thickBot="1">
      <c r="A6" s="875"/>
      <c r="B6" s="875"/>
      <c r="C6" s="875"/>
      <c r="D6" s="875"/>
      <c r="E6" s="875"/>
      <c r="F6" s="875"/>
      <c r="G6" s="875"/>
      <c r="H6" s="875"/>
      <c r="I6" s="875"/>
      <c r="J6" s="875"/>
      <c r="K6" s="72">
        <v>1</v>
      </c>
      <c r="L6" s="875"/>
      <c r="M6" s="875"/>
      <c r="N6" s="875"/>
      <c r="O6" s="875"/>
      <c r="P6" s="875"/>
      <c r="Q6" s="875"/>
    </row>
    <row r="7" spans="1:18" ht="90" thickBot="1">
      <c r="A7" s="104" t="s">
        <v>1788</v>
      </c>
      <c r="B7" s="105" t="s">
        <v>1028</v>
      </c>
      <c r="C7" s="106" t="s">
        <v>1228</v>
      </c>
      <c r="D7" s="107" t="s">
        <v>2333</v>
      </c>
      <c r="E7" s="106" t="s">
        <v>2334</v>
      </c>
      <c r="F7" s="195" t="s">
        <v>63</v>
      </c>
      <c r="G7" s="195" t="s">
        <v>64</v>
      </c>
      <c r="H7" s="109" t="s">
        <v>65</v>
      </c>
      <c r="I7" s="737"/>
      <c r="J7" s="111"/>
      <c r="K7" s="109" t="s">
        <v>65</v>
      </c>
      <c r="L7" s="107"/>
      <c r="M7" s="107" t="s">
        <v>1789</v>
      </c>
      <c r="N7" s="112">
        <v>2019</v>
      </c>
      <c r="O7" s="107" t="s">
        <v>1790</v>
      </c>
      <c r="P7" s="107" t="s">
        <v>2335</v>
      </c>
      <c r="Q7" s="112" t="s">
        <v>2336</v>
      </c>
    </row>
    <row r="8" spans="1:18" ht="12.75" customHeight="1" thickBot="1">
      <c r="A8" s="330"/>
      <c r="B8" s="471"/>
      <c r="C8" s="563"/>
      <c r="D8" s="650"/>
      <c r="E8" s="563"/>
      <c r="F8" s="334"/>
      <c r="G8" s="334"/>
      <c r="H8" s="352"/>
      <c r="I8" s="564"/>
      <c r="J8" s="565"/>
      <c r="K8" s="352"/>
      <c r="L8" s="650"/>
      <c r="M8" s="650"/>
      <c r="N8" s="651"/>
      <c r="O8" s="650"/>
      <c r="P8" s="650"/>
      <c r="Q8" s="651"/>
    </row>
    <row r="9" spans="1:18" s="652" customFormat="1" ht="66" customHeight="1" thickBot="1">
      <c r="A9" s="591" t="s">
        <v>1788</v>
      </c>
      <c r="B9" s="592" t="s">
        <v>1028</v>
      </c>
      <c r="C9" s="593" t="s">
        <v>1228</v>
      </c>
      <c r="D9" s="572" t="s">
        <v>2338</v>
      </c>
      <c r="E9" s="593" t="s">
        <v>2337</v>
      </c>
      <c r="F9" s="151" t="s">
        <v>63</v>
      </c>
      <c r="G9" s="151" t="s">
        <v>64</v>
      </c>
      <c r="H9" s="484" t="s">
        <v>65</v>
      </c>
      <c r="I9" s="114"/>
      <c r="J9" s="121"/>
      <c r="K9" s="484" t="s">
        <v>65</v>
      </c>
      <c r="L9" s="100"/>
      <c r="M9" s="558" t="s">
        <v>2339</v>
      </c>
      <c r="N9" s="154">
        <v>2022</v>
      </c>
      <c r="O9" s="560" t="s">
        <v>2340</v>
      </c>
      <c r="P9" s="560" t="s">
        <v>2341</v>
      </c>
      <c r="Q9" s="496">
        <v>44593</v>
      </c>
      <c r="R9" s="736"/>
    </row>
    <row r="10" spans="1:18" s="652" customFormat="1" ht="66" customHeight="1">
      <c r="A10" s="790"/>
      <c r="B10" s="791"/>
      <c r="C10" s="792"/>
      <c r="D10" s="793"/>
      <c r="E10" s="792"/>
      <c r="F10" s="794"/>
      <c r="G10" s="794"/>
      <c r="H10" s="795"/>
      <c r="I10" s="796"/>
      <c r="J10" s="797"/>
      <c r="K10" s="795"/>
      <c r="L10" s="798"/>
      <c r="M10" s="799"/>
      <c r="N10" s="191"/>
      <c r="O10" s="800"/>
      <c r="P10" s="800"/>
      <c r="Q10" s="801"/>
      <c r="R10" s="736"/>
    </row>
    <row r="11" spans="1:18" ht="36" customHeight="1">
      <c r="A11" s="790"/>
      <c r="B11" s="791"/>
      <c r="C11" s="792"/>
      <c r="D11" s="793"/>
      <c r="E11" s="792"/>
      <c r="F11" s="794"/>
      <c r="G11" s="794"/>
      <c r="H11" s="795"/>
      <c r="I11" s="796"/>
      <c r="J11" s="797"/>
      <c r="K11" s="795"/>
      <c r="L11" s="798"/>
      <c r="M11" s="799"/>
      <c r="N11" s="191"/>
      <c r="O11" s="800"/>
      <c r="P11" s="800"/>
      <c r="Q11" s="801"/>
    </row>
    <row r="12" spans="1:18" s="78" customFormat="1" ht="38.25" customHeight="1">
      <c r="A12" s="341"/>
      <c r="B12" s="341"/>
      <c r="C12" s="341"/>
      <c r="D12" s="341"/>
      <c r="E12" s="341"/>
      <c r="F12" s="341"/>
      <c r="G12" s="341"/>
      <c r="H12" s="341"/>
      <c r="I12" s="341"/>
      <c r="J12" s="341"/>
      <c r="K12" s="341"/>
      <c r="L12" s="341"/>
      <c r="M12" s="341"/>
      <c r="N12" s="341"/>
      <c r="O12" s="341"/>
      <c r="P12" s="341"/>
      <c r="Q12" s="341"/>
    </row>
    <row r="13" spans="1:18" ht="32.25" customHeight="1">
      <c r="A13" s="86"/>
      <c r="B13" s="86"/>
      <c r="C13" s="86"/>
      <c r="D13" s="86"/>
      <c r="E13" s="86"/>
      <c r="F13" s="86"/>
      <c r="G13" s="86"/>
      <c r="H13" s="86"/>
      <c r="I13" s="86"/>
      <c r="J13" s="78"/>
      <c r="K13" s="78"/>
      <c r="L13" s="78"/>
      <c r="M13" s="78"/>
      <c r="N13" s="78"/>
      <c r="O13" s="78"/>
      <c r="P13" s="78"/>
      <c r="Q13" s="78"/>
    </row>
    <row r="14" spans="1:18" ht="33.75" customHeight="1"/>
    <row r="15" spans="1:18" ht="32.25" customHeight="1">
      <c r="A15" s="73"/>
    </row>
    <row r="16" spans="1:18" ht="27.75" customHeight="1"/>
    <row r="17" spans="5:18" ht="192" customHeight="1"/>
    <row r="18" spans="5:18" ht="83.25" customHeight="1"/>
    <row r="19" spans="5:18" ht="93.75" customHeight="1"/>
    <row r="20" spans="5:18" ht="182.25" customHeight="1"/>
    <row r="21" spans="5:18" ht="156" customHeight="1"/>
    <row r="22" spans="5:18" ht="133.5" customHeight="1" thickBot="1"/>
    <row r="23" spans="5:18" ht="129.75" customHeight="1" thickBot="1">
      <c r="R23" s="154"/>
    </row>
    <row r="24" spans="5:18" ht="129.75" customHeight="1">
      <c r="R24" s="191"/>
    </row>
    <row r="25" spans="5:18" ht="235.5" customHeight="1" thickBot="1"/>
    <row r="26" spans="5:18" ht="107.25" customHeight="1" thickBot="1">
      <c r="R26" s="157"/>
    </row>
    <row r="27" spans="5:18" ht="237.75" customHeight="1"/>
    <row r="28" spans="5:18" ht="237.75" customHeight="1" thickBot="1"/>
    <row r="29" spans="5:18" ht="96.75" customHeight="1" thickBot="1">
      <c r="E29" s="148"/>
      <c r="R29" s="157"/>
    </row>
    <row r="30" spans="5:18" ht="157.5" customHeight="1"/>
    <row r="31" spans="5:18" ht="143.25" customHeight="1"/>
    <row r="32" spans="5:18" ht="34.5" customHeight="1"/>
    <row r="33" ht="88.5" customHeight="1"/>
    <row r="34" ht="181.5" customHeight="1"/>
    <row r="35" ht="131.25" customHeight="1"/>
    <row r="36" ht="67.5" customHeight="1"/>
    <row r="37" ht="61.5" customHeight="1"/>
    <row r="38" ht="115.5" customHeight="1"/>
    <row r="39" ht="160.5" customHeight="1"/>
    <row r="40" ht="106.5" customHeight="1"/>
    <row r="41" ht="108"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 F9"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10" activePane="bottomLeft" state="frozen"/>
      <selection pane="bottomLeft" activeCell="A3" sqref="A3:B3"/>
    </sheetView>
  </sheetViews>
  <sheetFormatPr baseColWidth="10" defaultColWidth="12.625" defaultRowHeight="15" customHeight="1"/>
  <cols>
    <col min="1"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2534</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227</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41" thickBot="1">
      <c r="A7" s="476" t="s">
        <v>227</v>
      </c>
      <c r="B7" s="477" t="s">
        <v>1578</v>
      </c>
      <c r="C7" s="478" t="s">
        <v>1579</v>
      </c>
      <c r="D7" s="478" t="s">
        <v>1580</v>
      </c>
      <c r="E7" s="478" t="s">
        <v>1581</v>
      </c>
      <c r="F7" s="503" t="s">
        <v>64</v>
      </c>
      <c r="G7" s="503" t="s">
        <v>63</v>
      </c>
      <c r="H7" s="484" t="s">
        <v>65</v>
      </c>
      <c r="I7" s="487"/>
      <c r="J7" s="492"/>
      <c r="K7" s="484" t="s">
        <v>65</v>
      </c>
      <c r="L7" s="479"/>
      <c r="M7" s="479" t="s">
        <v>1582</v>
      </c>
      <c r="N7" s="483">
        <v>2019</v>
      </c>
      <c r="O7" s="479" t="s">
        <v>1583</v>
      </c>
      <c r="P7" s="558" t="s">
        <v>1784</v>
      </c>
      <c r="Q7" s="560" t="s">
        <v>1791</v>
      </c>
    </row>
    <row r="8" spans="1:26" ht="102.75" thickBot="1">
      <c r="A8" s="476" t="s">
        <v>227</v>
      </c>
      <c r="B8" s="477" t="s">
        <v>1578</v>
      </c>
      <c r="C8" s="478" t="s">
        <v>1579</v>
      </c>
      <c r="D8" s="479" t="s">
        <v>1584</v>
      </c>
      <c r="E8" s="478" t="s">
        <v>289</v>
      </c>
      <c r="F8" s="503" t="s">
        <v>64</v>
      </c>
      <c r="G8" s="503" t="s">
        <v>63</v>
      </c>
      <c r="H8" s="484" t="s">
        <v>65</v>
      </c>
      <c r="I8" s="474"/>
      <c r="J8" s="481"/>
      <c r="K8" s="484" t="s">
        <v>65</v>
      </c>
      <c r="L8" s="479" t="s">
        <v>1585</v>
      </c>
      <c r="M8" s="479" t="s">
        <v>1582</v>
      </c>
      <c r="N8" s="483">
        <v>2019</v>
      </c>
      <c r="O8" s="479" t="s">
        <v>1583</v>
      </c>
      <c r="P8" s="558" t="s">
        <v>1784</v>
      </c>
      <c r="Q8" s="560" t="s">
        <v>1791</v>
      </c>
    </row>
    <row r="9" spans="1:26" ht="141" thickBot="1">
      <c r="A9" s="476" t="s">
        <v>227</v>
      </c>
      <c r="B9" s="477" t="s">
        <v>1578</v>
      </c>
      <c r="C9" s="478" t="s">
        <v>1579</v>
      </c>
      <c r="D9" s="478" t="s">
        <v>1580</v>
      </c>
      <c r="E9" s="478" t="s">
        <v>1581</v>
      </c>
      <c r="F9" s="503" t="s">
        <v>64</v>
      </c>
      <c r="G9" s="503" t="s">
        <v>63</v>
      </c>
      <c r="H9" s="484" t="s">
        <v>65</v>
      </c>
      <c r="I9" s="487"/>
      <c r="J9" s="492"/>
      <c r="K9" s="484" t="s">
        <v>65</v>
      </c>
      <c r="L9" s="479"/>
      <c r="M9" s="479" t="s">
        <v>1582</v>
      </c>
      <c r="N9" s="483">
        <v>2019</v>
      </c>
      <c r="O9" s="479" t="s">
        <v>1583</v>
      </c>
      <c r="P9" s="558" t="s">
        <v>1792</v>
      </c>
      <c r="Q9" s="560" t="s">
        <v>1791</v>
      </c>
    </row>
    <row r="10" spans="1:26" ht="110.25" customHeight="1" thickBot="1">
      <c r="A10" s="476" t="s">
        <v>227</v>
      </c>
      <c r="B10" s="477" t="s">
        <v>1578</v>
      </c>
      <c r="C10" s="478" t="s">
        <v>1579</v>
      </c>
      <c r="D10" s="479" t="s">
        <v>1584</v>
      </c>
      <c r="E10" s="478" t="s">
        <v>289</v>
      </c>
      <c r="F10" s="503" t="s">
        <v>64</v>
      </c>
      <c r="G10" s="503" t="s">
        <v>63</v>
      </c>
      <c r="H10" s="484" t="s">
        <v>65</v>
      </c>
      <c r="I10" s="474"/>
      <c r="J10" s="481"/>
      <c r="K10" s="484" t="s">
        <v>65</v>
      </c>
      <c r="L10" s="479" t="s">
        <v>1585</v>
      </c>
      <c r="M10" s="479" t="s">
        <v>1582</v>
      </c>
      <c r="N10" s="483">
        <v>2019</v>
      </c>
      <c r="O10" s="479" t="s">
        <v>1583</v>
      </c>
      <c r="P10" s="558" t="s">
        <v>1784</v>
      </c>
      <c r="Q10" s="560" t="s">
        <v>1791</v>
      </c>
    </row>
    <row r="11" spans="1:26" s="78" customFormat="1" ht="9" customHeight="1" thickBot="1">
      <c r="A11" s="330"/>
      <c r="B11" s="331"/>
      <c r="C11" s="333"/>
      <c r="D11" s="332"/>
      <c r="E11" s="333"/>
      <c r="F11" s="334"/>
      <c r="G11" s="334"/>
      <c r="H11" s="335"/>
      <c r="I11" s="336"/>
      <c r="J11" s="337"/>
      <c r="K11" s="335"/>
      <c r="L11" s="332"/>
      <c r="M11" s="332"/>
      <c r="N11" s="293"/>
      <c r="O11" s="293"/>
      <c r="P11" s="293"/>
      <c r="Q11" s="293"/>
      <c r="R11" s="86"/>
      <c r="S11" s="86"/>
      <c r="T11" s="86"/>
      <c r="U11" s="86"/>
      <c r="V11" s="86"/>
      <c r="W11" s="86"/>
      <c r="X11" s="86"/>
      <c r="Y11" s="86"/>
      <c r="Z11" s="86"/>
    </row>
    <row r="12" spans="1:26" ht="26.25" customHeight="1" thickBot="1">
      <c r="A12" s="149"/>
      <c r="B12" s="329"/>
      <c r="C12" s="99"/>
      <c r="D12" s="327"/>
      <c r="E12" s="99"/>
      <c r="F12" s="151"/>
      <c r="G12" s="151"/>
      <c r="H12" s="124"/>
      <c r="I12" s="114"/>
      <c r="J12" s="121"/>
      <c r="K12" s="124"/>
      <c r="L12" s="100"/>
      <c r="M12" s="100"/>
      <c r="N12" s="154"/>
      <c r="O12" s="154"/>
      <c r="P12" s="154"/>
      <c r="Q12" s="154"/>
    </row>
    <row r="13" spans="1:26" ht="24.75" customHeight="1">
      <c r="A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c r="E26" s="148"/>
    </row>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G8 G1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Normal="100" workbookViewId="0">
      <pane ySplit="6" topLeftCell="A13" activePane="bottomLeft" state="frozen"/>
      <selection pane="bottomLeft" activeCell="A3" sqref="A3:B3"/>
    </sheetView>
  </sheetViews>
  <sheetFormatPr baseColWidth="10" defaultColWidth="12.625" defaultRowHeight="15" customHeight="1"/>
  <cols>
    <col min="1" max="3" width="9.375" style="341" customWidth="1"/>
    <col min="4" max="4" width="11.25" style="341" customWidth="1"/>
    <col min="5" max="5" width="11.75" style="341" customWidth="1"/>
    <col min="6" max="6" width="8.375" style="341" customWidth="1"/>
    <col min="7" max="7" width="7.375" style="341" customWidth="1"/>
    <col min="8" max="8" width="7.875" style="341" customWidth="1"/>
    <col min="9" max="9" width="7.5" style="341" customWidth="1"/>
    <col min="10" max="10" width="11.25" style="341" customWidth="1"/>
    <col min="11" max="11" width="9.375" style="341" customWidth="1"/>
    <col min="12" max="13" width="11" style="341" customWidth="1"/>
    <col min="14" max="14" width="9.375" style="341" customWidth="1"/>
    <col min="15" max="15" width="9.875" style="341" customWidth="1"/>
    <col min="16"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2535</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1793</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92" thickBot="1">
      <c r="A7" s="104" t="s">
        <v>1793</v>
      </c>
      <c r="B7" s="105" t="s">
        <v>1794</v>
      </c>
      <c r="C7" s="106" t="s">
        <v>1795</v>
      </c>
      <c r="D7" s="106" t="s">
        <v>1796</v>
      </c>
      <c r="E7" s="106" t="s">
        <v>2135</v>
      </c>
      <c r="F7" s="158" t="s">
        <v>63</v>
      </c>
      <c r="G7" s="108" t="s">
        <v>105</v>
      </c>
      <c r="H7" s="347" t="s">
        <v>65</v>
      </c>
      <c r="I7" s="328"/>
      <c r="J7" s="111"/>
      <c r="K7" s="347" t="s">
        <v>65</v>
      </c>
      <c r="L7" s="107" t="s">
        <v>1797</v>
      </c>
      <c r="M7" s="107" t="s">
        <v>1798</v>
      </c>
      <c r="N7" s="161">
        <v>43466</v>
      </c>
      <c r="O7" s="107" t="s">
        <v>1799</v>
      </c>
      <c r="P7" s="107" t="s">
        <v>2136</v>
      </c>
      <c r="Q7" s="692" t="s">
        <v>2137</v>
      </c>
    </row>
    <row r="8" spans="1:26" ht="243" thickBot="1">
      <c r="A8" s="591" t="s">
        <v>1793</v>
      </c>
      <c r="B8" s="592" t="s">
        <v>1800</v>
      </c>
      <c r="C8" s="593" t="s">
        <v>1801</v>
      </c>
      <c r="D8" s="593" t="s">
        <v>1802</v>
      </c>
      <c r="E8" s="593" t="s">
        <v>1803</v>
      </c>
      <c r="F8" s="648" t="s">
        <v>63</v>
      </c>
      <c r="G8" s="503" t="s">
        <v>1804</v>
      </c>
      <c r="H8" s="486" t="s">
        <v>65</v>
      </c>
      <c r="I8" s="474"/>
      <c r="J8" s="595"/>
      <c r="K8" s="486" t="s">
        <v>65</v>
      </c>
      <c r="L8" s="558"/>
      <c r="M8" s="558" t="s">
        <v>1805</v>
      </c>
      <c r="N8" s="653">
        <v>43466</v>
      </c>
      <c r="O8" s="558" t="s">
        <v>643</v>
      </c>
      <c r="P8" s="558" t="s">
        <v>2127</v>
      </c>
      <c r="Q8" s="653" t="s">
        <v>2126</v>
      </c>
    </row>
    <row r="9" spans="1:26" ht="230.25" thickBot="1">
      <c r="A9" s="591" t="s">
        <v>1793</v>
      </c>
      <c r="B9" s="592" t="s">
        <v>1800</v>
      </c>
      <c r="C9" s="593" t="s">
        <v>1795</v>
      </c>
      <c r="D9" s="597" t="s">
        <v>1806</v>
      </c>
      <c r="E9" s="596" t="s">
        <v>1807</v>
      </c>
      <c r="F9" s="648" t="s">
        <v>63</v>
      </c>
      <c r="G9" s="503" t="s">
        <v>1804</v>
      </c>
      <c r="H9" s="486" t="s">
        <v>65</v>
      </c>
      <c r="I9" s="598"/>
      <c r="J9" s="559"/>
      <c r="K9" s="486" t="s">
        <v>65</v>
      </c>
      <c r="L9" s="597"/>
      <c r="M9" s="597" t="s">
        <v>1808</v>
      </c>
      <c r="N9" s="559">
        <v>2019</v>
      </c>
      <c r="O9" s="558" t="s">
        <v>643</v>
      </c>
      <c r="P9" s="597" t="s">
        <v>2128</v>
      </c>
      <c r="Q9" s="559" t="s">
        <v>2117</v>
      </c>
    </row>
    <row r="10" spans="1:26" ht="166.5" thickBot="1">
      <c r="A10" s="104" t="s">
        <v>1793</v>
      </c>
      <c r="B10" s="105" t="s">
        <v>1800</v>
      </c>
      <c r="C10" s="106" t="s">
        <v>1809</v>
      </c>
      <c r="D10" s="346" t="s">
        <v>1810</v>
      </c>
      <c r="E10" s="106" t="s">
        <v>2130</v>
      </c>
      <c r="F10" s="108" t="s">
        <v>63</v>
      </c>
      <c r="G10" s="108" t="s">
        <v>150</v>
      </c>
      <c r="H10" s="347" t="s">
        <v>65</v>
      </c>
      <c r="I10" s="115"/>
      <c r="J10" s="159"/>
      <c r="K10" s="347" t="s">
        <v>65</v>
      </c>
      <c r="L10" s="107"/>
      <c r="M10" s="107" t="s">
        <v>1811</v>
      </c>
      <c r="N10" s="112">
        <v>2019</v>
      </c>
      <c r="O10" s="107"/>
      <c r="P10" s="113" t="s">
        <v>2131</v>
      </c>
      <c r="Q10" s="112" t="s">
        <v>2132</v>
      </c>
    </row>
    <row r="11" spans="1:26" s="78" customFormat="1" ht="128.25" thickBot="1">
      <c r="A11" s="104" t="s">
        <v>1793</v>
      </c>
      <c r="B11" s="105" t="s">
        <v>1800</v>
      </c>
      <c r="C11" s="106" t="s">
        <v>1809</v>
      </c>
      <c r="D11" s="107" t="s">
        <v>1812</v>
      </c>
      <c r="E11" s="106" t="s">
        <v>2133</v>
      </c>
      <c r="F11" s="108" t="s">
        <v>63</v>
      </c>
      <c r="G11" s="108" t="s">
        <v>150</v>
      </c>
      <c r="H11" s="347" t="s">
        <v>65</v>
      </c>
      <c r="I11" s="167"/>
      <c r="J11" s="168"/>
      <c r="K11" s="347" t="s">
        <v>65</v>
      </c>
      <c r="L11" s="113"/>
      <c r="M11" s="106" t="s">
        <v>1809</v>
      </c>
      <c r="N11" s="112">
        <v>2019</v>
      </c>
      <c r="O11" s="113"/>
      <c r="P11" s="113" t="s">
        <v>2131</v>
      </c>
      <c r="Q11" s="112" t="s">
        <v>2132</v>
      </c>
      <c r="R11" s="86"/>
      <c r="S11" s="86"/>
      <c r="T11" s="86"/>
      <c r="U11" s="86"/>
      <c r="V11" s="86"/>
      <c r="W11" s="86"/>
      <c r="X11" s="86"/>
      <c r="Y11" s="86"/>
      <c r="Z11" s="86"/>
    </row>
    <row r="12" spans="1:26" ht="150.75" customHeight="1" thickBot="1">
      <c r="A12" s="591" t="s">
        <v>1793</v>
      </c>
      <c r="B12" s="592" t="s">
        <v>1800</v>
      </c>
      <c r="C12" s="593" t="s">
        <v>1813</v>
      </c>
      <c r="D12" s="558" t="s">
        <v>1814</v>
      </c>
      <c r="E12" s="593" t="s">
        <v>1815</v>
      </c>
      <c r="F12" s="503" t="s">
        <v>63</v>
      </c>
      <c r="G12" s="503" t="s">
        <v>64</v>
      </c>
      <c r="H12" s="484" t="s">
        <v>65</v>
      </c>
      <c r="I12" s="654"/>
      <c r="J12" s="560"/>
      <c r="K12" s="484" t="s">
        <v>65</v>
      </c>
      <c r="L12" s="558"/>
      <c r="M12" s="558" t="s">
        <v>1816</v>
      </c>
      <c r="N12" s="560" t="s">
        <v>1817</v>
      </c>
      <c r="O12" s="558" t="s">
        <v>1818</v>
      </c>
      <c r="P12" s="558" t="s">
        <v>2134</v>
      </c>
      <c r="Q12" s="560" t="s">
        <v>2129</v>
      </c>
    </row>
    <row r="13" spans="1:26" ht="23.25" customHeight="1" thickBot="1">
      <c r="A13" s="655"/>
      <c r="B13" s="656"/>
      <c r="C13" s="657"/>
      <c r="D13" s="565"/>
      <c r="E13" s="657"/>
      <c r="F13" s="658"/>
      <c r="G13" s="658"/>
      <c r="H13" s="659"/>
      <c r="I13" s="660"/>
      <c r="J13" s="657"/>
      <c r="K13" s="659"/>
      <c r="L13" s="565"/>
      <c r="M13" s="565"/>
      <c r="N13" s="565"/>
      <c r="O13" s="565"/>
      <c r="P13" s="565"/>
      <c r="Q13" s="565"/>
      <c r="R13" s="73"/>
    </row>
    <row r="14" spans="1:26" ht="69" customHeight="1" thickBot="1">
      <c r="A14" s="134" t="s">
        <v>1793</v>
      </c>
      <c r="B14" s="134" t="s">
        <v>1794</v>
      </c>
      <c r="C14" s="134" t="s">
        <v>1529</v>
      </c>
      <c r="D14" s="134" t="s">
        <v>2143</v>
      </c>
      <c r="E14" s="134" t="s">
        <v>2142</v>
      </c>
      <c r="F14" s="458">
        <v>3</v>
      </c>
      <c r="G14" s="458" t="s">
        <v>64</v>
      </c>
      <c r="H14" s="693" t="s">
        <v>65</v>
      </c>
      <c r="I14" s="134"/>
      <c r="J14" s="134" t="s">
        <v>1258</v>
      </c>
      <c r="K14" s="693" t="s">
        <v>65</v>
      </c>
      <c r="L14" s="134" t="s">
        <v>2138</v>
      </c>
      <c r="M14" s="134" t="s">
        <v>2140</v>
      </c>
      <c r="N14" s="134">
        <v>2022</v>
      </c>
      <c r="O14" s="134" t="s">
        <v>2139</v>
      </c>
      <c r="P14" s="134" t="s">
        <v>2141</v>
      </c>
      <c r="Q14" s="134">
        <v>2023</v>
      </c>
    </row>
    <row r="15" spans="1:26" ht="49.5" customHeight="1">
      <c r="A15" s="321"/>
      <c r="B15" s="321"/>
      <c r="C15" s="321"/>
      <c r="D15" s="321"/>
      <c r="E15" s="321"/>
      <c r="F15" s="321"/>
      <c r="G15" s="321"/>
      <c r="H15" s="321"/>
      <c r="I15" s="321"/>
      <c r="J15" s="321"/>
      <c r="K15" s="321"/>
      <c r="L15" s="321"/>
      <c r="M15" s="321"/>
      <c r="N15" s="321"/>
      <c r="O15" s="321"/>
      <c r="P15" s="321"/>
      <c r="Q15" s="321"/>
    </row>
    <row r="16" spans="1:26" ht="54" customHeight="1">
      <c r="A16" s="321"/>
      <c r="B16" s="321"/>
      <c r="C16" s="321"/>
      <c r="D16" s="321"/>
      <c r="E16" s="321"/>
      <c r="F16" s="321"/>
      <c r="G16" s="321"/>
      <c r="H16" s="321"/>
      <c r="I16" s="321"/>
      <c r="J16" s="321"/>
      <c r="K16" s="321"/>
      <c r="L16" s="321" t="s">
        <v>2144</v>
      </c>
      <c r="M16" s="321"/>
      <c r="N16" s="321"/>
      <c r="O16" s="321"/>
      <c r="P16" s="321"/>
      <c r="Q16" s="321"/>
    </row>
    <row r="17" spans="1:18" ht="48" customHeight="1">
      <c r="A17" s="321"/>
      <c r="B17" s="321"/>
      <c r="C17" s="321"/>
      <c r="D17" s="321"/>
      <c r="E17" s="321"/>
      <c r="F17" s="321"/>
      <c r="G17" s="321"/>
      <c r="H17" s="321"/>
      <c r="I17" s="321"/>
      <c r="J17" s="321"/>
      <c r="K17" s="321"/>
      <c r="L17" s="321"/>
      <c r="M17" s="321"/>
      <c r="N17" s="321"/>
      <c r="O17" s="321"/>
      <c r="P17" s="321"/>
      <c r="Q17" s="321"/>
    </row>
    <row r="18" spans="1:18" ht="93.75" customHeight="1"/>
    <row r="19" spans="1:18" ht="182.25" customHeight="1"/>
    <row r="20" spans="1:18" ht="156" customHeight="1"/>
    <row r="21" spans="1:18" ht="133.5" customHeight="1" thickBot="1"/>
    <row r="22" spans="1:18" ht="129.75" customHeight="1" thickBot="1">
      <c r="R22" s="154"/>
    </row>
    <row r="23" spans="1:18" ht="129.75" customHeight="1">
      <c r="R23" s="191"/>
    </row>
    <row r="24" spans="1:18" ht="235.5" customHeight="1" thickBot="1"/>
    <row r="25" spans="1:18" ht="107.25" customHeight="1" thickBot="1">
      <c r="R25" s="157"/>
    </row>
    <row r="26" spans="1:18" ht="237.75" customHeight="1">
      <c r="E26" s="148"/>
    </row>
    <row r="27" spans="1:18" ht="237.75" customHeight="1" thickBot="1"/>
    <row r="28" spans="1:18" ht="96.75" customHeight="1" thickBot="1">
      <c r="R28" s="157"/>
    </row>
    <row r="29" spans="1:18" ht="157.5" customHeight="1"/>
    <row r="30" spans="1:18" ht="143.25" customHeight="1"/>
    <row r="31" spans="1:18" ht="34.5" customHeight="1"/>
    <row r="32" spans="1: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F9 F11:F12 F10"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A3" sqref="A3:B3"/>
    </sheetView>
  </sheetViews>
  <sheetFormatPr baseColWidth="10" defaultColWidth="12.625" defaultRowHeight="15" customHeight="1"/>
  <cols>
    <col min="1" max="13" width="9.375" style="341" customWidth="1"/>
    <col min="14" max="14" width="8" style="341" customWidth="1"/>
    <col min="15" max="15" width="8.5" style="341" customWidth="1"/>
    <col min="16" max="16" width="10.875" style="341" customWidth="1"/>
    <col min="17" max="17" width="11.125" style="341" customWidth="1"/>
    <col min="18"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2536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2537</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60" thickBot="1">
      <c r="A7" s="591" t="s">
        <v>1819</v>
      </c>
      <c r="B7" s="591" t="s">
        <v>1820</v>
      </c>
      <c r="C7" s="593" t="s">
        <v>1228</v>
      </c>
      <c r="D7" s="558" t="s">
        <v>1821</v>
      </c>
      <c r="E7" s="593" t="s">
        <v>1822</v>
      </c>
      <c r="F7" s="503" t="s">
        <v>64</v>
      </c>
      <c r="G7" s="503" t="s">
        <v>66</v>
      </c>
      <c r="H7" s="486" t="s">
        <v>65</v>
      </c>
      <c r="I7" s="487"/>
      <c r="J7" s="649" t="s">
        <v>1823</v>
      </c>
      <c r="K7" s="486" t="s">
        <v>65</v>
      </c>
      <c r="L7" s="558" t="s">
        <v>1824</v>
      </c>
      <c r="M7" s="558" t="s">
        <v>1825</v>
      </c>
      <c r="N7" s="653">
        <v>43466</v>
      </c>
      <c r="O7" s="558" t="s">
        <v>190</v>
      </c>
      <c r="P7" s="558" t="s">
        <v>1787</v>
      </c>
      <c r="Q7" s="653" t="s">
        <v>1836</v>
      </c>
    </row>
    <row r="8" spans="1:26" ht="115.5" thickBot="1">
      <c r="A8" s="591" t="s">
        <v>1819</v>
      </c>
      <c r="B8" s="591" t="s">
        <v>1820</v>
      </c>
      <c r="C8" s="593" t="s">
        <v>1228</v>
      </c>
      <c r="D8" s="558" t="s">
        <v>1826</v>
      </c>
      <c r="E8" s="593" t="s">
        <v>1827</v>
      </c>
      <c r="F8" s="503" t="s">
        <v>64</v>
      </c>
      <c r="G8" s="503" t="s">
        <v>66</v>
      </c>
      <c r="H8" s="486" t="s">
        <v>65</v>
      </c>
      <c r="I8" s="474"/>
      <c r="J8" s="649" t="s">
        <v>1823</v>
      </c>
      <c r="K8" s="486" t="s">
        <v>65</v>
      </c>
      <c r="L8" s="558" t="s">
        <v>1824</v>
      </c>
      <c r="M8" s="558" t="s">
        <v>1828</v>
      </c>
      <c r="N8" s="653">
        <v>43466</v>
      </c>
      <c r="O8" s="558" t="s">
        <v>190</v>
      </c>
      <c r="P8" s="558" t="s">
        <v>1787</v>
      </c>
      <c r="Q8" s="653" t="s">
        <v>1836</v>
      </c>
    </row>
    <row r="9" spans="1:26" ht="200.25" customHeight="1" thickBot="1">
      <c r="A9" s="591" t="s">
        <v>1819</v>
      </c>
      <c r="B9" s="591" t="s">
        <v>1820</v>
      </c>
      <c r="C9" s="593" t="s">
        <v>1829</v>
      </c>
      <c r="D9" s="558" t="s">
        <v>1830</v>
      </c>
      <c r="E9" s="593" t="s">
        <v>1831</v>
      </c>
      <c r="F9" s="503" t="s">
        <v>105</v>
      </c>
      <c r="G9" s="503" t="s">
        <v>66</v>
      </c>
      <c r="H9" s="486" t="s">
        <v>65</v>
      </c>
      <c r="I9" s="474"/>
      <c r="J9" s="649"/>
      <c r="K9" s="486" t="s">
        <v>65</v>
      </c>
      <c r="L9" s="558"/>
      <c r="M9" s="558" t="s">
        <v>1832</v>
      </c>
      <c r="N9" s="653">
        <v>43466</v>
      </c>
      <c r="O9" s="558" t="s">
        <v>1833</v>
      </c>
      <c r="P9" s="558" t="s">
        <v>1784</v>
      </c>
      <c r="Q9" s="653" t="s">
        <v>1836</v>
      </c>
    </row>
    <row r="10" spans="1:26" ht="153.75" thickBot="1">
      <c r="A10" s="591" t="s">
        <v>1819</v>
      </c>
      <c r="B10" s="591" t="s">
        <v>1820</v>
      </c>
      <c r="C10" s="593" t="s">
        <v>1228</v>
      </c>
      <c r="D10" s="558" t="s">
        <v>1834</v>
      </c>
      <c r="E10" s="593" t="s">
        <v>1563</v>
      </c>
      <c r="F10" s="503" t="s">
        <v>64</v>
      </c>
      <c r="G10" s="503" t="s">
        <v>63</v>
      </c>
      <c r="H10" s="484" t="s">
        <v>65</v>
      </c>
      <c r="I10" s="654"/>
      <c r="J10" s="560"/>
      <c r="K10" s="484" t="s">
        <v>65</v>
      </c>
      <c r="L10" s="558"/>
      <c r="M10" s="558" t="s">
        <v>1835</v>
      </c>
      <c r="N10" s="560">
        <v>2019</v>
      </c>
      <c r="O10" s="558" t="s">
        <v>1776</v>
      </c>
      <c r="P10" s="558" t="s">
        <v>1837</v>
      </c>
      <c r="Q10" s="560" t="s">
        <v>1777</v>
      </c>
    </row>
    <row r="11" spans="1:26" s="78" customFormat="1" ht="8.25" customHeight="1" thickBot="1">
      <c r="A11" s="330"/>
      <c r="B11" s="331"/>
      <c r="C11" s="333"/>
      <c r="D11" s="332"/>
      <c r="E11" s="333"/>
      <c r="F11" s="334"/>
      <c r="G11" s="334"/>
      <c r="H11" s="335"/>
      <c r="I11" s="336"/>
      <c r="J11" s="337"/>
      <c r="K11" s="335"/>
      <c r="L11" s="332"/>
      <c r="M11" s="332"/>
      <c r="N11" s="293"/>
      <c r="O11" s="293"/>
      <c r="P11" s="293"/>
      <c r="Q11" s="293"/>
      <c r="R11" s="86"/>
      <c r="S11" s="86"/>
      <c r="T11" s="86"/>
      <c r="U11" s="86"/>
      <c r="V11" s="86"/>
      <c r="W11" s="86"/>
      <c r="X11" s="86"/>
      <c r="Y11" s="86"/>
      <c r="Z11" s="86"/>
    </row>
    <row r="12" spans="1:26" ht="31.5" customHeight="1" thickBot="1">
      <c r="A12" s="149"/>
      <c r="B12" s="329"/>
      <c r="C12" s="99"/>
      <c r="D12" s="327"/>
      <c r="E12" s="99"/>
      <c r="F12" s="151"/>
      <c r="G12" s="151"/>
      <c r="H12" s="124"/>
      <c r="I12" s="114"/>
      <c r="J12" s="121"/>
      <c r="K12" s="124"/>
      <c r="L12" s="100"/>
      <c r="M12" s="100"/>
      <c r="N12" s="154"/>
      <c r="O12" s="154"/>
      <c r="P12" s="154"/>
      <c r="Q12" s="154"/>
    </row>
    <row r="13" spans="1:26" ht="29.25" customHeight="1">
      <c r="A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c r="E26" s="148"/>
    </row>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G10"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A7" sqref="A7"/>
    </sheetView>
  </sheetViews>
  <sheetFormatPr baseColWidth="10" defaultColWidth="12.625" defaultRowHeight="15" customHeight="1"/>
  <cols>
    <col min="1" max="2" width="9.375" style="341" customWidth="1"/>
    <col min="3" max="3" width="7.75" style="341" customWidth="1"/>
    <col min="4" max="4" width="11.375" style="341" customWidth="1"/>
    <col min="5" max="8" width="9.375" style="341" customWidth="1"/>
    <col min="9" max="9" width="6.625" style="341" customWidth="1"/>
    <col min="10" max="10" width="7.125" style="341" customWidth="1"/>
    <col min="11" max="11" width="9.375" style="341" customWidth="1"/>
    <col min="12" max="13" width="11.25" style="341" customWidth="1"/>
    <col min="14" max="14" width="7.5" style="341" customWidth="1"/>
    <col min="15"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2538</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2539</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95.25" customHeight="1" thickBot="1">
      <c r="A7" s="591" t="s">
        <v>1838</v>
      </c>
      <c r="B7" s="592" t="s">
        <v>1839</v>
      </c>
      <c r="C7" s="593" t="s">
        <v>1588</v>
      </c>
      <c r="D7" s="593" t="s">
        <v>1840</v>
      </c>
      <c r="E7" s="593" t="s">
        <v>1841</v>
      </c>
      <c r="F7" s="503" t="s">
        <v>64</v>
      </c>
      <c r="G7" s="503" t="s">
        <v>63</v>
      </c>
      <c r="H7" s="484" t="s">
        <v>65</v>
      </c>
      <c r="I7" s="487"/>
      <c r="J7" s="649" t="s">
        <v>1842</v>
      </c>
      <c r="K7" s="484" t="s">
        <v>65</v>
      </c>
      <c r="L7" s="558" t="s">
        <v>1843</v>
      </c>
      <c r="M7" s="558" t="s">
        <v>1844</v>
      </c>
      <c r="N7" s="560">
        <v>2019</v>
      </c>
      <c r="O7" s="558" t="s">
        <v>190</v>
      </c>
      <c r="P7" s="558" t="s">
        <v>2484</v>
      </c>
      <c r="Q7" s="560" t="s">
        <v>2485</v>
      </c>
    </row>
    <row r="8" spans="1:26" ht="78" customHeight="1" thickBot="1">
      <c r="A8" s="591" t="s">
        <v>1838</v>
      </c>
      <c r="B8" s="592" t="s">
        <v>1839</v>
      </c>
      <c r="C8" s="593" t="s">
        <v>1588</v>
      </c>
      <c r="D8" s="593" t="s">
        <v>1845</v>
      </c>
      <c r="E8" s="593" t="s">
        <v>1846</v>
      </c>
      <c r="F8" s="503" t="s">
        <v>64</v>
      </c>
      <c r="G8" s="503" t="s">
        <v>63</v>
      </c>
      <c r="H8" s="484" t="s">
        <v>65</v>
      </c>
      <c r="I8" s="487"/>
      <c r="J8" s="649"/>
      <c r="K8" s="484" t="s">
        <v>65</v>
      </c>
      <c r="L8" s="558"/>
      <c r="M8" s="558" t="s">
        <v>1031</v>
      </c>
      <c r="N8" s="560">
        <v>2019</v>
      </c>
      <c r="O8" s="558" t="s">
        <v>190</v>
      </c>
      <c r="P8" s="558" t="s">
        <v>2487</v>
      </c>
      <c r="Q8" s="560" t="s">
        <v>2486</v>
      </c>
    </row>
    <row r="9" spans="1:26" ht="96.75" customHeight="1" thickBot="1">
      <c r="A9" s="591" t="s">
        <v>1838</v>
      </c>
      <c r="B9" s="592" t="s">
        <v>1839</v>
      </c>
      <c r="C9" s="593" t="s">
        <v>1588</v>
      </c>
      <c r="D9" s="593" t="s">
        <v>1847</v>
      </c>
      <c r="E9" s="593" t="s">
        <v>1846</v>
      </c>
      <c r="F9" s="503" t="s">
        <v>64</v>
      </c>
      <c r="G9" s="503" t="s">
        <v>63</v>
      </c>
      <c r="H9" s="484" t="s">
        <v>65</v>
      </c>
      <c r="I9" s="487"/>
      <c r="J9" s="649"/>
      <c r="K9" s="484" t="s">
        <v>65</v>
      </c>
      <c r="L9" s="558" t="s">
        <v>1848</v>
      </c>
      <c r="M9" s="558" t="s">
        <v>1849</v>
      </c>
      <c r="N9" s="560">
        <v>2019</v>
      </c>
      <c r="O9" s="558" t="s">
        <v>190</v>
      </c>
      <c r="P9" s="558" t="s">
        <v>2487</v>
      </c>
      <c r="Q9" s="560" t="s">
        <v>2486</v>
      </c>
    </row>
    <row r="10" spans="1:26" ht="90" thickBot="1">
      <c r="A10" s="591" t="s">
        <v>1838</v>
      </c>
      <c r="B10" s="592" t="s">
        <v>1839</v>
      </c>
      <c r="C10" s="593" t="s">
        <v>1588</v>
      </c>
      <c r="D10" s="558" t="s">
        <v>1850</v>
      </c>
      <c r="E10" s="593" t="s">
        <v>1075</v>
      </c>
      <c r="F10" s="503" t="s">
        <v>64</v>
      </c>
      <c r="G10" s="503" t="s">
        <v>63</v>
      </c>
      <c r="H10" s="484" t="s">
        <v>65</v>
      </c>
      <c r="I10" s="474"/>
      <c r="J10" s="595"/>
      <c r="K10" s="484" t="s">
        <v>65</v>
      </c>
      <c r="L10" s="558"/>
      <c r="M10" s="558" t="s">
        <v>1851</v>
      </c>
      <c r="N10" s="560">
        <v>2019</v>
      </c>
      <c r="O10" s="558" t="s">
        <v>1776</v>
      </c>
      <c r="P10" s="558" t="s">
        <v>2488</v>
      </c>
      <c r="Q10" s="560" t="s">
        <v>2486</v>
      </c>
    </row>
    <row r="11" spans="1:26" s="78" customFormat="1" ht="10.5" customHeight="1" thickBot="1">
      <c r="A11" s="330"/>
      <c r="B11" s="331"/>
      <c r="C11" s="333"/>
      <c r="D11" s="332"/>
      <c r="E11" s="333"/>
      <c r="F11" s="334"/>
      <c r="G11" s="334"/>
      <c r="H11" s="335"/>
      <c r="I11" s="336"/>
      <c r="J11" s="337"/>
      <c r="K11" s="335"/>
      <c r="L11" s="332"/>
      <c r="M11" s="332"/>
      <c r="N11" s="293"/>
      <c r="O11" s="293"/>
      <c r="P11" s="293"/>
      <c r="Q11" s="293"/>
      <c r="R11" s="86"/>
      <c r="S11" s="86"/>
      <c r="T11" s="86"/>
      <c r="U11" s="86"/>
      <c r="V11" s="86"/>
      <c r="W11" s="86"/>
      <c r="X11" s="86"/>
      <c r="Y11" s="86"/>
      <c r="Z11" s="86"/>
    </row>
    <row r="12" spans="1:26" ht="33.75" customHeight="1" thickBot="1">
      <c r="A12" s="149"/>
      <c r="B12" s="329"/>
      <c r="C12" s="99"/>
      <c r="D12" s="327"/>
      <c r="E12" s="99"/>
      <c r="F12" s="151"/>
      <c r="G12" s="151"/>
      <c r="H12" s="124"/>
      <c r="I12" s="114"/>
      <c r="J12" s="121"/>
      <c r="K12" s="124"/>
      <c r="L12" s="100"/>
      <c r="M12" s="100"/>
      <c r="N12" s="154"/>
      <c r="O12" s="154"/>
      <c r="P12" s="154"/>
      <c r="Q12" s="154"/>
    </row>
    <row r="13" spans="1:26" ht="30.75" customHeight="1" thickBot="1">
      <c r="A13" s="149"/>
      <c r="B13" s="193"/>
      <c r="C13" s="102"/>
      <c r="D13" s="154"/>
      <c r="E13" s="102"/>
      <c r="F13" s="151"/>
      <c r="G13" s="151"/>
      <c r="H13" s="155"/>
      <c r="I13" s="178"/>
      <c r="J13" s="121"/>
      <c r="K13" s="155"/>
      <c r="L13" s="154"/>
      <c r="M13" s="154"/>
      <c r="N13" s="154"/>
      <c r="O13" s="154"/>
      <c r="P13" s="154"/>
      <c r="Q13" s="154"/>
      <c r="R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c r="E26" s="148"/>
    </row>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G10"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A3" sqref="A3:B3"/>
    </sheetView>
  </sheetViews>
  <sheetFormatPr baseColWidth="10" defaultColWidth="12.625" defaultRowHeight="15" customHeight="1"/>
  <cols>
    <col min="1" max="3" width="9.375" style="341" customWidth="1"/>
    <col min="4" max="4" width="14.625" style="341" customWidth="1"/>
    <col min="5" max="5" width="12.25" style="341" customWidth="1"/>
    <col min="6" max="6" width="8.75" style="341" customWidth="1"/>
    <col min="7" max="8" width="9.375" style="341" customWidth="1"/>
    <col min="9" max="9" width="6.875" style="341" customWidth="1"/>
    <col min="10" max="10" width="9.25" style="341" customWidth="1"/>
    <col min="11" max="13" width="9.375" style="341" customWidth="1"/>
    <col min="14" max="14" width="8.375" style="341" customWidth="1"/>
    <col min="15" max="15" width="9.375" style="341" customWidth="1"/>
    <col min="16" max="16" width="10.37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2532</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2540</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09.5" customHeight="1" thickBot="1">
      <c r="A7" s="104" t="s">
        <v>1852</v>
      </c>
      <c r="B7" s="105" t="s">
        <v>1578</v>
      </c>
      <c r="C7" s="106" t="s">
        <v>1852</v>
      </c>
      <c r="D7" s="106" t="s">
        <v>1853</v>
      </c>
      <c r="E7" s="106" t="s">
        <v>2184</v>
      </c>
      <c r="F7" s="108" t="s">
        <v>64</v>
      </c>
      <c r="G7" s="108" t="s">
        <v>63</v>
      </c>
      <c r="H7" s="109" t="s">
        <v>65</v>
      </c>
      <c r="I7" s="328"/>
      <c r="J7" s="111"/>
      <c r="K7" s="109" t="s">
        <v>65</v>
      </c>
      <c r="L7" s="107"/>
      <c r="M7" s="107"/>
      <c r="N7" s="112">
        <v>2019</v>
      </c>
      <c r="O7" s="107" t="s">
        <v>1854</v>
      </c>
      <c r="P7" s="107" t="s">
        <v>2185</v>
      </c>
      <c r="Q7" s="112" t="s">
        <v>2186</v>
      </c>
    </row>
    <row r="8" spans="1:26" ht="90" thickBot="1">
      <c r="A8" s="104" t="s">
        <v>1852</v>
      </c>
      <c r="B8" s="105" t="s">
        <v>1855</v>
      </c>
      <c r="C8" s="106" t="s">
        <v>1856</v>
      </c>
      <c r="D8" s="106" t="s">
        <v>1857</v>
      </c>
      <c r="E8" s="106" t="s">
        <v>2187</v>
      </c>
      <c r="F8" s="108" t="s">
        <v>64</v>
      </c>
      <c r="G8" s="108" t="s">
        <v>66</v>
      </c>
      <c r="H8" s="347" t="s">
        <v>65</v>
      </c>
      <c r="I8" s="328"/>
      <c r="J8" s="111"/>
      <c r="K8" s="347" t="s">
        <v>65</v>
      </c>
      <c r="L8" s="107" t="s">
        <v>1858</v>
      </c>
      <c r="M8" s="107" t="s">
        <v>1859</v>
      </c>
      <c r="N8" s="112">
        <v>2019</v>
      </c>
      <c r="O8" s="107" t="s">
        <v>190</v>
      </c>
      <c r="P8" s="107" t="s">
        <v>2188</v>
      </c>
      <c r="Q8" s="112" t="s">
        <v>2189</v>
      </c>
    </row>
    <row r="9" spans="1:26" ht="77.25" thickBot="1">
      <c r="A9" s="104" t="s">
        <v>1852</v>
      </c>
      <c r="B9" s="105" t="s">
        <v>1860</v>
      </c>
      <c r="C9" s="106" t="s">
        <v>1852</v>
      </c>
      <c r="D9" s="107" t="s">
        <v>1861</v>
      </c>
      <c r="E9" s="106" t="s">
        <v>1652</v>
      </c>
      <c r="F9" s="108" t="s">
        <v>64</v>
      </c>
      <c r="G9" s="108" t="s">
        <v>63</v>
      </c>
      <c r="H9" s="109" t="s">
        <v>65</v>
      </c>
      <c r="I9" s="115"/>
      <c r="J9" s="159"/>
      <c r="K9" s="109" t="s">
        <v>65</v>
      </c>
      <c r="L9" s="107"/>
      <c r="M9" s="107" t="s">
        <v>1862</v>
      </c>
      <c r="N9" s="112">
        <v>2019</v>
      </c>
      <c r="O9" s="107" t="s">
        <v>1863</v>
      </c>
      <c r="P9" s="107" t="s">
        <v>2190</v>
      </c>
      <c r="Q9" s="112" t="s">
        <v>2189</v>
      </c>
    </row>
    <row r="10" spans="1:26" ht="12" customHeight="1" thickBot="1">
      <c r="A10" s="330"/>
      <c r="B10" s="471"/>
      <c r="C10" s="333"/>
      <c r="D10" s="332"/>
      <c r="E10" s="333"/>
      <c r="F10" s="334"/>
      <c r="G10" s="334"/>
      <c r="H10" s="661"/>
      <c r="I10" s="336"/>
      <c r="J10" s="337"/>
      <c r="K10" s="661"/>
      <c r="L10" s="332"/>
      <c r="M10" s="332"/>
      <c r="N10" s="293"/>
      <c r="O10" s="293"/>
      <c r="P10" s="293"/>
      <c r="Q10" s="293"/>
    </row>
    <row r="11" spans="1:26" s="78" customFormat="1" ht="99" customHeight="1" thickBot="1">
      <c r="A11" s="591" t="s">
        <v>2260</v>
      </c>
      <c r="B11" s="705" t="s">
        <v>2261</v>
      </c>
      <c r="C11" s="593" t="s">
        <v>2262</v>
      </c>
      <c r="D11" s="572" t="s">
        <v>2264</v>
      </c>
      <c r="E11" s="593" t="s">
        <v>539</v>
      </c>
      <c r="F11" s="151" t="s">
        <v>64</v>
      </c>
      <c r="G11" s="151" t="s">
        <v>63</v>
      </c>
      <c r="H11" s="484" t="s">
        <v>65</v>
      </c>
      <c r="I11" s="114"/>
      <c r="J11" s="121"/>
      <c r="K11" s="484" t="s">
        <v>65</v>
      </c>
      <c r="L11" s="100"/>
      <c r="M11" s="558" t="s">
        <v>2263</v>
      </c>
      <c r="N11" s="154">
        <v>2022</v>
      </c>
      <c r="O11" s="154"/>
      <c r="P11" s="154"/>
      <c r="Q11" s="154">
        <v>2022</v>
      </c>
      <c r="R11" s="86"/>
      <c r="S11" s="86"/>
      <c r="T11" s="86"/>
      <c r="U11" s="86"/>
      <c r="V11" s="86"/>
      <c r="W11" s="86"/>
      <c r="X11" s="86"/>
      <c r="Y11" s="86"/>
      <c r="Z11" s="86"/>
    </row>
    <row r="12" spans="1:26" ht="169.5" customHeight="1" thickBot="1">
      <c r="A12" s="591" t="s">
        <v>2260</v>
      </c>
      <c r="B12" s="705" t="s">
        <v>2265</v>
      </c>
      <c r="C12" s="593" t="s">
        <v>2262</v>
      </c>
      <c r="D12" s="572" t="s">
        <v>2267</v>
      </c>
      <c r="E12" s="593" t="s">
        <v>2266</v>
      </c>
      <c r="F12" s="711" t="s">
        <v>64</v>
      </c>
      <c r="G12" s="151" t="s">
        <v>66</v>
      </c>
      <c r="H12" s="486" t="s">
        <v>65</v>
      </c>
      <c r="I12" s="114"/>
      <c r="J12" s="121"/>
      <c r="K12" s="486" t="s">
        <v>65</v>
      </c>
      <c r="L12" s="100"/>
      <c r="M12" s="558" t="s">
        <v>2268</v>
      </c>
      <c r="N12" s="154">
        <v>2022</v>
      </c>
      <c r="O12" s="560" t="s">
        <v>1316</v>
      </c>
      <c r="P12" s="560" t="s">
        <v>2269</v>
      </c>
      <c r="Q12" s="154">
        <v>2022</v>
      </c>
    </row>
    <row r="13" spans="1:26" ht="105.75" customHeight="1" thickBot="1">
      <c r="A13" s="591" t="s">
        <v>2270</v>
      </c>
      <c r="B13" s="705" t="s">
        <v>2265</v>
      </c>
      <c r="C13" s="593" t="s">
        <v>2271</v>
      </c>
      <c r="D13" s="572" t="s">
        <v>2273</v>
      </c>
      <c r="E13" s="593" t="s">
        <v>2272</v>
      </c>
      <c r="F13" s="151" t="s">
        <v>150</v>
      </c>
      <c r="G13" s="151" t="s">
        <v>63</v>
      </c>
      <c r="H13" s="486" t="s">
        <v>65</v>
      </c>
      <c r="I13" s="114"/>
      <c r="J13" s="121"/>
      <c r="K13" s="486" t="s">
        <v>65</v>
      </c>
      <c r="L13" s="100"/>
      <c r="M13" s="558" t="s">
        <v>2276</v>
      </c>
      <c r="N13" s="154">
        <v>2022</v>
      </c>
      <c r="O13" s="560" t="s">
        <v>2275</v>
      </c>
      <c r="P13" s="558" t="s">
        <v>2274</v>
      </c>
      <c r="Q13" s="154">
        <v>2022</v>
      </c>
      <c r="R13" s="73"/>
    </row>
    <row r="14" spans="1:26" ht="15.75" customHeight="1" thickBot="1">
      <c r="A14" s="149"/>
      <c r="B14" s="193"/>
      <c r="C14" s="102"/>
      <c r="D14" s="154"/>
      <c r="E14" s="102"/>
      <c r="F14" s="151"/>
      <c r="G14" s="151"/>
      <c r="H14" s="155"/>
      <c r="I14" s="178"/>
      <c r="J14" s="121"/>
      <c r="K14" s="155"/>
      <c r="L14" s="154"/>
      <c r="M14" s="154"/>
      <c r="N14" s="154"/>
      <c r="O14" s="154"/>
      <c r="P14" s="154"/>
      <c r="Q14" s="154"/>
    </row>
    <row r="15" spans="1:26" ht="31.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row r="27" spans="5:18" ht="237.75" customHeight="1" thickBot="1">
      <c r="E27" s="148"/>
    </row>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G8 G9 G11:G13"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11" activePane="bottomLeft" state="frozen"/>
      <selection pane="bottomLeft" activeCell="A11" sqref="A11"/>
    </sheetView>
  </sheetViews>
  <sheetFormatPr baseColWidth="10" defaultColWidth="12.625" defaultRowHeight="15" customHeight="1"/>
  <cols>
    <col min="1" max="3" width="9.375" style="341" customWidth="1"/>
    <col min="4" max="4" width="13.375" style="341" customWidth="1"/>
    <col min="5" max="8" width="9.375" style="341" customWidth="1"/>
    <col min="9" max="9" width="7.875" style="341" customWidth="1"/>
    <col min="10" max="10" width="8.5" style="341" customWidth="1"/>
    <col min="11" max="11" width="9.375" style="341" customWidth="1"/>
    <col min="12" max="12" width="11" style="341" customWidth="1"/>
    <col min="13" max="13" width="11.625" style="341" customWidth="1"/>
    <col min="14" max="15" width="9.375" style="341" customWidth="1"/>
    <col min="16" max="16" width="9.5" style="341" customWidth="1"/>
    <col min="17" max="17" width="8.5" style="341" customWidth="1"/>
    <col min="18"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2541</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2551</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88.5" customHeight="1" thickBot="1">
      <c r="A7" s="104" t="s">
        <v>1864</v>
      </c>
      <c r="B7" s="105" t="s">
        <v>318</v>
      </c>
      <c r="C7" s="106" t="s">
        <v>771</v>
      </c>
      <c r="D7" s="107" t="s">
        <v>1865</v>
      </c>
      <c r="E7" s="532" t="s">
        <v>2093</v>
      </c>
      <c r="F7" s="108" t="s">
        <v>64</v>
      </c>
      <c r="G7" s="108" t="s">
        <v>66</v>
      </c>
      <c r="H7" s="109" t="s">
        <v>65</v>
      </c>
      <c r="I7" s="328"/>
      <c r="J7" s="111"/>
      <c r="K7" s="109" t="s">
        <v>65</v>
      </c>
      <c r="L7" s="107" t="s">
        <v>1866</v>
      </c>
      <c r="M7" s="107" t="s">
        <v>1867</v>
      </c>
      <c r="N7" s="112">
        <v>2019</v>
      </c>
      <c r="O7" s="107" t="s">
        <v>190</v>
      </c>
      <c r="P7" s="107" t="s">
        <v>2094</v>
      </c>
      <c r="Q7" s="112" t="s">
        <v>1998</v>
      </c>
    </row>
    <row r="8" spans="1:26" ht="150.75" customHeight="1" thickBot="1">
      <c r="A8" s="591" t="s">
        <v>1868</v>
      </c>
      <c r="B8" s="592" t="s">
        <v>318</v>
      </c>
      <c r="C8" s="596" t="s">
        <v>1869</v>
      </c>
      <c r="D8" s="558" t="s">
        <v>1870</v>
      </c>
      <c r="E8" s="593" t="s">
        <v>1871</v>
      </c>
      <c r="F8" s="503" t="s">
        <v>150</v>
      </c>
      <c r="G8" s="503" t="s">
        <v>151</v>
      </c>
      <c r="H8" s="502" t="s">
        <v>65</v>
      </c>
      <c r="I8" s="474"/>
      <c r="J8" s="595"/>
      <c r="K8" s="502" t="s">
        <v>65</v>
      </c>
      <c r="L8" s="558" t="s">
        <v>1872</v>
      </c>
      <c r="M8" s="558" t="s">
        <v>1873</v>
      </c>
      <c r="N8" s="560">
        <v>2019</v>
      </c>
      <c r="O8" s="558" t="s">
        <v>1874</v>
      </c>
      <c r="P8" s="558" t="s">
        <v>2095</v>
      </c>
      <c r="Q8" s="560" t="s">
        <v>1995</v>
      </c>
    </row>
    <row r="9" spans="1:26" ht="189.75" customHeight="1" thickBot="1">
      <c r="A9" s="591" t="s">
        <v>1864</v>
      </c>
      <c r="B9" s="592" t="s">
        <v>318</v>
      </c>
      <c r="C9" s="593" t="s">
        <v>771</v>
      </c>
      <c r="D9" s="597" t="s">
        <v>1875</v>
      </c>
      <c r="E9" s="596" t="s">
        <v>1457</v>
      </c>
      <c r="F9" s="503" t="s">
        <v>66</v>
      </c>
      <c r="G9" s="503" t="s">
        <v>64</v>
      </c>
      <c r="H9" s="486" t="s">
        <v>65</v>
      </c>
      <c r="I9" s="598"/>
      <c r="J9" s="559"/>
      <c r="K9" s="486" t="s">
        <v>65</v>
      </c>
      <c r="L9" s="597"/>
      <c r="M9" s="597" t="s">
        <v>1876</v>
      </c>
      <c r="N9" s="560">
        <v>2019</v>
      </c>
      <c r="O9" s="558" t="s">
        <v>1874</v>
      </c>
      <c r="P9" s="597" t="s">
        <v>2096</v>
      </c>
      <c r="Q9" s="559" t="s">
        <v>1995</v>
      </c>
    </row>
    <row r="10" spans="1:26" ht="88.5" customHeight="1" thickBot="1">
      <c r="A10" s="104" t="s">
        <v>1877</v>
      </c>
      <c r="B10" s="105" t="s">
        <v>1878</v>
      </c>
      <c r="C10" s="106" t="s">
        <v>1879</v>
      </c>
      <c r="D10" s="113" t="s">
        <v>1880</v>
      </c>
      <c r="E10" s="166" t="s">
        <v>2097</v>
      </c>
      <c r="F10" s="108" t="s">
        <v>64</v>
      </c>
      <c r="G10" s="108" t="s">
        <v>66</v>
      </c>
      <c r="H10" s="347" t="s">
        <v>65</v>
      </c>
      <c r="I10" s="167"/>
      <c r="J10" s="168"/>
      <c r="K10" s="347" t="s">
        <v>65</v>
      </c>
      <c r="L10" s="113"/>
      <c r="M10" s="113" t="s">
        <v>1881</v>
      </c>
      <c r="N10" s="112">
        <v>2019</v>
      </c>
      <c r="O10" s="107" t="s">
        <v>190</v>
      </c>
      <c r="P10" s="113" t="s">
        <v>2101</v>
      </c>
      <c r="Q10" s="168" t="s">
        <v>1998</v>
      </c>
    </row>
    <row r="11" spans="1:26" s="78" customFormat="1" ht="198.75" customHeight="1" thickBot="1">
      <c r="A11" s="591" t="s">
        <v>1877</v>
      </c>
      <c r="B11" s="592" t="s">
        <v>1878</v>
      </c>
      <c r="C11" s="593" t="s">
        <v>1879</v>
      </c>
      <c r="D11" s="572" t="s">
        <v>1882</v>
      </c>
      <c r="E11" s="593" t="s">
        <v>1551</v>
      </c>
      <c r="F11" s="503" t="s">
        <v>105</v>
      </c>
      <c r="G11" s="503" t="s">
        <v>66</v>
      </c>
      <c r="H11" s="494" t="s">
        <v>65</v>
      </c>
      <c r="I11" s="474"/>
      <c r="J11" s="595"/>
      <c r="K11" s="494" t="s">
        <v>65</v>
      </c>
      <c r="L11" s="558"/>
      <c r="M11" s="558" t="s">
        <v>1883</v>
      </c>
      <c r="N11" s="560">
        <v>2019</v>
      </c>
      <c r="O11" s="558" t="s">
        <v>1884</v>
      </c>
      <c r="P11" s="558" t="s">
        <v>2100</v>
      </c>
      <c r="Q11" s="560" t="s">
        <v>2098</v>
      </c>
      <c r="R11" s="86" t="s">
        <v>2099</v>
      </c>
      <c r="S11" s="86"/>
      <c r="T11" s="86"/>
      <c r="U11" s="86"/>
      <c r="V11" s="86"/>
      <c r="W11" s="86"/>
      <c r="X11" s="86"/>
      <c r="Y11" s="86"/>
      <c r="Z11" s="86"/>
    </row>
    <row r="12" spans="1:26" ht="10.5" customHeight="1" thickBot="1">
      <c r="A12" s="330"/>
      <c r="B12" s="331"/>
      <c r="C12" s="333"/>
      <c r="D12" s="332"/>
      <c r="E12" s="333"/>
      <c r="F12" s="334"/>
      <c r="G12" s="334"/>
      <c r="H12" s="335"/>
      <c r="I12" s="336"/>
      <c r="J12" s="337"/>
      <c r="K12" s="335"/>
      <c r="L12" s="332"/>
      <c r="M12" s="332"/>
      <c r="N12" s="293"/>
      <c r="O12" s="293"/>
      <c r="P12" s="293"/>
      <c r="Q12" s="293"/>
    </row>
    <row r="13" spans="1:26" ht="104.25" customHeight="1" thickBot="1">
      <c r="A13" s="599" t="s">
        <v>1864</v>
      </c>
      <c r="B13" s="684" t="s">
        <v>318</v>
      </c>
      <c r="C13" s="685" t="s">
        <v>2102</v>
      </c>
      <c r="D13" s="559" t="s">
        <v>2104</v>
      </c>
      <c r="E13" s="593" t="s">
        <v>1551</v>
      </c>
      <c r="F13" s="169" t="s">
        <v>105</v>
      </c>
      <c r="G13" s="169" t="s">
        <v>122</v>
      </c>
      <c r="H13" s="484" t="s">
        <v>65</v>
      </c>
      <c r="I13" s="221"/>
      <c r="J13" s="662"/>
      <c r="K13" s="484" t="s">
        <v>65</v>
      </c>
      <c r="L13" s="559" t="s">
        <v>1301</v>
      </c>
      <c r="M13" s="559" t="s">
        <v>2103</v>
      </c>
      <c r="N13" s="482">
        <v>2021</v>
      </c>
      <c r="O13" s="559" t="s">
        <v>1389</v>
      </c>
      <c r="P13" s="559" t="s">
        <v>2103</v>
      </c>
      <c r="Q13" s="482">
        <v>2021</v>
      </c>
      <c r="R13" s="73"/>
    </row>
    <row r="14" spans="1:26" ht="149.25" customHeight="1" thickBot="1">
      <c r="A14" s="682" t="s">
        <v>1864</v>
      </c>
      <c r="B14" s="682" t="s">
        <v>318</v>
      </c>
      <c r="C14" s="682" t="s">
        <v>2105</v>
      </c>
      <c r="D14" s="682" t="s">
        <v>2108</v>
      </c>
      <c r="E14" s="687" t="s">
        <v>2106</v>
      </c>
      <c r="F14" s="688" t="s">
        <v>64</v>
      </c>
      <c r="G14" s="688">
        <v>2</v>
      </c>
      <c r="H14" s="494" t="s">
        <v>65</v>
      </c>
      <c r="I14" s="686"/>
      <c r="J14" s="682" t="s">
        <v>2107</v>
      </c>
      <c r="K14" s="494" t="s">
        <v>65</v>
      </c>
      <c r="L14" s="682" t="s">
        <v>2109</v>
      </c>
      <c r="M14" s="682" t="s">
        <v>2110</v>
      </c>
      <c r="N14" s="686">
        <v>2021</v>
      </c>
      <c r="O14" s="682" t="s">
        <v>2111</v>
      </c>
      <c r="P14" s="682" t="s">
        <v>2110</v>
      </c>
      <c r="Q14" s="686">
        <v>2021</v>
      </c>
    </row>
    <row r="15" spans="1:26" ht="30.75" customHeight="1">
      <c r="A15" s="317"/>
      <c r="B15" s="317"/>
      <c r="C15" s="317"/>
      <c r="D15" s="318"/>
      <c r="E15" s="317"/>
      <c r="F15" s="317"/>
      <c r="G15" s="317"/>
      <c r="H15" s="317"/>
      <c r="I15" s="317"/>
      <c r="J15" s="317"/>
      <c r="K15" s="317"/>
      <c r="L15" s="317"/>
      <c r="M15" s="317"/>
      <c r="N15" s="317"/>
      <c r="O15" s="317"/>
      <c r="P15" s="317"/>
      <c r="Q15" s="317"/>
    </row>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c r="E26" s="148"/>
    </row>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9 G13 G10:G11 G7:G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90" zoomScaleNormal="90" workbookViewId="0">
      <pane ySplit="6" topLeftCell="A16" activePane="bottomLeft" state="frozen"/>
      <selection pane="bottomLeft" activeCell="A2" sqref="A2:B2"/>
    </sheetView>
  </sheetViews>
  <sheetFormatPr baseColWidth="10" defaultColWidth="12.625" defaultRowHeight="15" customHeight="1"/>
  <cols>
    <col min="1" max="3" width="9.375" style="341" customWidth="1"/>
    <col min="4" max="4" width="10.625" style="341" customWidth="1"/>
    <col min="5" max="5" width="10.125" style="341" customWidth="1"/>
    <col min="6" max="11" width="9.375" style="341" customWidth="1"/>
    <col min="12" max="12" width="9.5" style="341" customWidth="1"/>
    <col min="13" max="13" width="12" style="341" customWidth="1"/>
    <col min="14" max="14" width="9.375" style="341" customWidth="1"/>
    <col min="15" max="15" width="10.75" style="341" customWidth="1"/>
    <col min="16" max="16" width="12.12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2542</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2543</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ht="75.75" customHeight="1" thickBot="1">
      <c r="A6" s="875"/>
      <c r="B6" s="875"/>
      <c r="C6" s="875"/>
      <c r="D6" s="875"/>
      <c r="E6" s="875"/>
      <c r="F6" s="875"/>
      <c r="G6" s="875"/>
      <c r="H6" s="875"/>
      <c r="I6" s="875"/>
      <c r="J6" s="875"/>
      <c r="K6" s="72">
        <v>1</v>
      </c>
      <c r="L6" s="875"/>
      <c r="M6" s="875"/>
      <c r="N6" s="875"/>
      <c r="O6" s="875"/>
      <c r="P6" s="875"/>
      <c r="Q6" s="875"/>
    </row>
    <row r="7" spans="1:26" ht="75.75" customHeight="1" thickBot="1">
      <c r="A7" s="105" t="s">
        <v>1885</v>
      </c>
      <c r="B7" s="104" t="s">
        <v>1886</v>
      </c>
      <c r="C7" s="107" t="s">
        <v>1887</v>
      </c>
      <c r="D7" s="106" t="s">
        <v>1888</v>
      </c>
      <c r="E7" s="771" t="s">
        <v>2433</v>
      </c>
      <c r="F7" s="108" t="s">
        <v>64</v>
      </c>
      <c r="G7" s="108" t="s">
        <v>63</v>
      </c>
      <c r="H7" s="109" t="s">
        <v>65</v>
      </c>
      <c r="I7" s="111"/>
      <c r="J7" s="109"/>
      <c r="K7" s="109" t="s">
        <v>65</v>
      </c>
      <c r="L7" s="107" t="s">
        <v>1889</v>
      </c>
      <c r="M7" s="107" t="s">
        <v>1890</v>
      </c>
      <c r="N7" s="112">
        <v>2019</v>
      </c>
      <c r="O7" s="107" t="s">
        <v>1891</v>
      </c>
      <c r="P7" s="107" t="s">
        <v>2410</v>
      </c>
      <c r="Q7" s="112" t="s">
        <v>2412</v>
      </c>
      <c r="R7" s="496"/>
    </row>
    <row r="8" spans="1:26" ht="166.5" customHeight="1" thickBot="1">
      <c r="A8" s="592" t="s">
        <v>1892</v>
      </c>
      <c r="B8" s="592" t="s">
        <v>1892</v>
      </c>
      <c r="C8" s="592" t="s">
        <v>93</v>
      </c>
      <c r="D8" s="558" t="s">
        <v>1893</v>
      </c>
      <c r="E8" s="593" t="s">
        <v>1894</v>
      </c>
      <c r="F8" s="503" t="s">
        <v>64</v>
      </c>
      <c r="G8" s="503" t="s">
        <v>63</v>
      </c>
      <c r="H8" s="484" t="s">
        <v>65</v>
      </c>
      <c r="I8" s="595"/>
      <c r="J8" s="484"/>
      <c r="K8" s="484" t="s">
        <v>65</v>
      </c>
      <c r="L8" s="558"/>
      <c r="M8" s="558" t="s">
        <v>1895</v>
      </c>
      <c r="N8" s="560">
        <v>2019</v>
      </c>
      <c r="O8" s="558" t="s">
        <v>1891</v>
      </c>
      <c r="P8" s="558" t="s">
        <v>2414</v>
      </c>
      <c r="Q8" s="560" t="s">
        <v>2413</v>
      </c>
      <c r="R8" s="483"/>
    </row>
    <row r="9" spans="1:26" ht="241.5" customHeight="1" thickBot="1">
      <c r="A9" s="592" t="s">
        <v>1885</v>
      </c>
      <c r="B9" s="596" t="s">
        <v>1896</v>
      </c>
      <c r="C9" s="597" t="s">
        <v>1897</v>
      </c>
      <c r="D9" s="593" t="s">
        <v>1898</v>
      </c>
      <c r="E9" s="503"/>
      <c r="F9" s="503"/>
      <c r="G9" s="502"/>
      <c r="H9" s="502" t="s">
        <v>65</v>
      </c>
      <c r="I9" s="559"/>
      <c r="J9" s="502"/>
      <c r="K9" s="502" t="s">
        <v>65</v>
      </c>
      <c r="L9" s="597"/>
      <c r="M9" s="597" t="s">
        <v>1899</v>
      </c>
      <c r="N9" s="559">
        <v>2019</v>
      </c>
      <c r="O9" s="597" t="s">
        <v>1900</v>
      </c>
      <c r="P9" s="597" t="s">
        <v>2415</v>
      </c>
      <c r="Q9" s="559" t="s">
        <v>2411</v>
      </c>
    </row>
    <row r="10" spans="1:26" ht="179.25" thickBot="1">
      <c r="A10" s="592" t="s">
        <v>1885</v>
      </c>
      <c r="B10" s="593"/>
      <c r="C10" s="593" t="s">
        <v>1901</v>
      </c>
      <c r="D10" s="572" t="s">
        <v>1902</v>
      </c>
      <c r="E10" s="593" t="s">
        <v>1903</v>
      </c>
      <c r="F10" s="503" t="s">
        <v>64</v>
      </c>
      <c r="G10" s="503" t="s">
        <v>63</v>
      </c>
      <c r="H10" s="484" t="s">
        <v>65</v>
      </c>
      <c r="I10" s="595"/>
      <c r="J10" s="484"/>
      <c r="K10" s="484" t="s">
        <v>65</v>
      </c>
      <c r="L10" s="558"/>
      <c r="M10" s="558" t="s">
        <v>1904</v>
      </c>
      <c r="N10" s="560">
        <v>2019</v>
      </c>
      <c r="O10" s="558" t="s">
        <v>1389</v>
      </c>
      <c r="P10" s="558" t="s">
        <v>2477</v>
      </c>
      <c r="Q10" s="560" t="s">
        <v>2411</v>
      </c>
    </row>
    <row r="11" spans="1:26" s="78" customFormat="1" ht="8.25" customHeight="1" thickBot="1">
      <c r="A11" s="330"/>
      <c r="B11" s="331"/>
      <c r="C11" s="333"/>
      <c r="D11" s="332"/>
      <c r="E11" s="333"/>
      <c r="F11" s="334"/>
      <c r="G11" s="334"/>
      <c r="H11" s="335"/>
      <c r="I11" s="336"/>
      <c r="J11" s="337"/>
      <c r="K11" s="335"/>
      <c r="L11" s="332"/>
      <c r="M11" s="332"/>
      <c r="N11" s="293"/>
      <c r="O11" s="293"/>
      <c r="P11" s="293"/>
      <c r="Q11" s="293"/>
      <c r="R11" s="86"/>
      <c r="S11" s="86"/>
      <c r="T11" s="86"/>
      <c r="U11" s="86"/>
      <c r="V11" s="86"/>
      <c r="W11" s="86"/>
      <c r="X11" s="86"/>
      <c r="Y11" s="86"/>
      <c r="Z11" s="86"/>
    </row>
    <row r="12" spans="1:26" ht="226.5" customHeight="1" thickBot="1">
      <c r="A12" s="591" t="s">
        <v>2416</v>
      </c>
      <c r="B12" s="705" t="s">
        <v>2418</v>
      </c>
      <c r="C12" s="593" t="s">
        <v>2419</v>
      </c>
      <c r="D12" s="572" t="s">
        <v>2420</v>
      </c>
      <c r="E12" s="593" t="s">
        <v>2422</v>
      </c>
      <c r="F12" s="512" t="s">
        <v>64</v>
      </c>
      <c r="G12" s="485" t="s">
        <v>63</v>
      </c>
      <c r="H12" s="484" t="s">
        <v>65</v>
      </c>
      <c r="I12" s="114"/>
      <c r="J12" s="595" t="s">
        <v>2421</v>
      </c>
      <c r="K12" s="484" t="s">
        <v>65</v>
      </c>
      <c r="L12" s="558" t="s">
        <v>2423</v>
      </c>
      <c r="M12" s="558" t="s">
        <v>2424</v>
      </c>
      <c r="N12" s="154">
        <v>2022</v>
      </c>
      <c r="O12" s="560" t="s">
        <v>2425</v>
      </c>
      <c r="P12" s="560" t="s">
        <v>2426</v>
      </c>
      <c r="Q12" s="154">
        <v>2022</v>
      </c>
    </row>
    <row r="13" spans="1:26" ht="174" customHeight="1" thickBot="1">
      <c r="A13" s="599" t="s">
        <v>2434</v>
      </c>
      <c r="B13" s="684" t="s">
        <v>2417</v>
      </c>
      <c r="C13" s="685" t="s">
        <v>2427</v>
      </c>
      <c r="D13" s="559" t="s">
        <v>2428</v>
      </c>
      <c r="E13" s="685" t="s">
        <v>2429</v>
      </c>
      <c r="F13" s="138" t="s">
        <v>150</v>
      </c>
      <c r="G13" s="503" t="s">
        <v>63</v>
      </c>
      <c r="H13" s="486" t="s">
        <v>65</v>
      </c>
      <c r="I13" s="221"/>
      <c r="J13" s="662"/>
      <c r="K13" s="486" t="s">
        <v>65</v>
      </c>
      <c r="L13" s="559" t="s">
        <v>2430</v>
      </c>
      <c r="M13" s="559" t="s">
        <v>2478</v>
      </c>
      <c r="N13" s="482">
        <v>2022</v>
      </c>
      <c r="O13" s="559" t="s">
        <v>2431</v>
      </c>
      <c r="P13" s="559" t="s">
        <v>2432</v>
      </c>
      <c r="Q13" s="482">
        <v>2022</v>
      </c>
      <c r="R13" s="73"/>
    </row>
    <row r="14" spans="1:26" ht="279" customHeight="1" thickBot="1">
      <c r="A14" s="319" t="s">
        <v>2468</v>
      </c>
      <c r="B14" s="319" t="s">
        <v>2435</v>
      </c>
      <c r="C14" s="319" t="s">
        <v>2436</v>
      </c>
      <c r="D14" s="319" t="s">
        <v>2440</v>
      </c>
      <c r="E14" s="319" t="s">
        <v>2433</v>
      </c>
      <c r="F14" s="772" t="s">
        <v>64</v>
      </c>
      <c r="G14" s="772">
        <v>2</v>
      </c>
      <c r="H14" s="484" t="s">
        <v>65</v>
      </c>
      <c r="I14" s="317"/>
      <c r="J14" s="319" t="s">
        <v>2438</v>
      </c>
      <c r="K14" s="484" t="s">
        <v>65</v>
      </c>
      <c r="L14" s="319" t="s">
        <v>2437</v>
      </c>
      <c r="M14" s="319" t="s">
        <v>2469</v>
      </c>
      <c r="N14" s="134">
        <v>2022</v>
      </c>
      <c r="O14" s="691" t="s">
        <v>2439</v>
      </c>
      <c r="P14" s="691" t="s">
        <v>2439</v>
      </c>
      <c r="Q14" s="466">
        <v>2022</v>
      </c>
    </row>
    <row r="15" spans="1:26" ht="200.25" customHeight="1" thickBot="1">
      <c r="A15" s="319" t="s">
        <v>2445</v>
      </c>
      <c r="B15" s="319" t="s">
        <v>2435</v>
      </c>
      <c r="C15" s="319" t="s">
        <v>2479</v>
      </c>
      <c r="D15" s="319" t="s">
        <v>2441</v>
      </c>
      <c r="E15" s="319" t="s">
        <v>2442</v>
      </c>
      <c r="F15" s="772" t="s">
        <v>496</v>
      </c>
      <c r="G15" s="772">
        <v>2</v>
      </c>
      <c r="H15" s="494" t="s">
        <v>65</v>
      </c>
      <c r="I15" s="317"/>
      <c r="J15" s="319"/>
      <c r="K15" s="494" t="s">
        <v>65</v>
      </c>
      <c r="L15" s="319" t="s">
        <v>2443</v>
      </c>
      <c r="M15" s="319" t="s">
        <v>2480</v>
      </c>
      <c r="N15" s="134">
        <v>2022</v>
      </c>
      <c r="O15" s="731" t="s">
        <v>2481</v>
      </c>
      <c r="P15" s="319" t="s">
        <v>2444</v>
      </c>
      <c r="Q15" s="466">
        <v>2022</v>
      </c>
    </row>
    <row r="16" spans="1:26" ht="238.5" customHeight="1" thickBot="1">
      <c r="A16" s="319" t="s">
        <v>2445</v>
      </c>
      <c r="B16" s="319" t="s">
        <v>2446</v>
      </c>
      <c r="C16" s="319" t="s">
        <v>2453</v>
      </c>
      <c r="D16" s="319" t="s">
        <v>2448</v>
      </c>
      <c r="E16" s="319" t="s">
        <v>2447</v>
      </c>
      <c r="F16" s="688" t="s">
        <v>150</v>
      </c>
      <c r="G16" s="688">
        <v>2</v>
      </c>
      <c r="H16" s="486" t="s">
        <v>65</v>
      </c>
      <c r="I16" s="317"/>
      <c r="J16" s="319" t="s">
        <v>2449</v>
      </c>
      <c r="K16" s="486" t="s">
        <v>65</v>
      </c>
      <c r="L16" s="319" t="s">
        <v>1301</v>
      </c>
      <c r="M16" s="319" t="s">
        <v>2450</v>
      </c>
      <c r="N16" s="134">
        <v>2022</v>
      </c>
      <c r="O16" s="134" t="s">
        <v>2451</v>
      </c>
      <c r="P16" s="134" t="s">
        <v>2452</v>
      </c>
      <c r="Q16" s="322">
        <v>2022</v>
      </c>
    </row>
    <row r="17" spans="1:18" ht="360" customHeight="1" thickBot="1">
      <c r="A17" s="319" t="s">
        <v>2445</v>
      </c>
      <c r="B17" s="319" t="s">
        <v>2446</v>
      </c>
      <c r="C17" s="319" t="s">
        <v>2454</v>
      </c>
      <c r="D17" s="319" t="s">
        <v>2456</v>
      </c>
      <c r="E17" s="319" t="s">
        <v>2455</v>
      </c>
      <c r="F17" s="688" t="s">
        <v>150</v>
      </c>
      <c r="G17" s="688">
        <v>2</v>
      </c>
      <c r="H17" s="486" t="s">
        <v>65</v>
      </c>
      <c r="I17" s="317"/>
      <c r="J17" s="319"/>
      <c r="K17" s="486" t="s">
        <v>65</v>
      </c>
      <c r="L17" s="319" t="s">
        <v>2457</v>
      </c>
      <c r="M17" s="319" t="s">
        <v>2458</v>
      </c>
      <c r="N17" s="134">
        <v>2022</v>
      </c>
      <c r="O17" s="134" t="s">
        <v>2451</v>
      </c>
      <c r="P17" s="134" t="s">
        <v>2452</v>
      </c>
      <c r="Q17" s="322">
        <v>2022</v>
      </c>
    </row>
    <row r="18" spans="1:18" ht="176.25" customHeight="1" thickBot="1">
      <c r="A18" s="319" t="s">
        <v>2466</v>
      </c>
      <c r="B18" s="319" t="s">
        <v>2459</v>
      </c>
      <c r="C18" s="319" t="s">
        <v>2460</v>
      </c>
      <c r="D18" s="319" t="s">
        <v>2467</v>
      </c>
      <c r="E18" s="319" t="s">
        <v>2461</v>
      </c>
      <c r="F18" s="688" t="s">
        <v>64</v>
      </c>
      <c r="G18" s="688">
        <v>2</v>
      </c>
      <c r="H18" s="484" t="s">
        <v>65</v>
      </c>
      <c r="I18" s="317"/>
      <c r="J18" s="319"/>
      <c r="K18" s="484" t="s">
        <v>65</v>
      </c>
      <c r="L18" s="319" t="s">
        <v>2462</v>
      </c>
      <c r="M18" s="319" t="s">
        <v>2463</v>
      </c>
      <c r="N18" s="134">
        <v>2022</v>
      </c>
      <c r="O18" s="731" t="s">
        <v>2465</v>
      </c>
      <c r="P18" s="731" t="s">
        <v>2464</v>
      </c>
      <c r="Q18" s="466">
        <v>2022</v>
      </c>
    </row>
    <row r="19" spans="1:18" ht="182.25" customHeight="1">
      <c r="A19" s="731" t="s">
        <v>2466</v>
      </c>
      <c r="B19" s="734" t="s">
        <v>2470</v>
      </c>
      <c r="C19" s="734" t="s">
        <v>2471</v>
      </c>
      <c r="D19" s="734" t="s">
        <v>2472</v>
      </c>
      <c r="E19" s="734" t="s">
        <v>2473</v>
      </c>
      <c r="F19" s="688" t="s">
        <v>64</v>
      </c>
      <c r="G19" s="688">
        <v>3</v>
      </c>
      <c r="H19" s="203" t="s">
        <v>65</v>
      </c>
      <c r="I19" s="317"/>
      <c r="J19" s="317"/>
      <c r="K19" s="203" t="s">
        <v>65</v>
      </c>
      <c r="L19" s="317"/>
      <c r="M19" s="734" t="s">
        <v>2476</v>
      </c>
      <c r="N19" s="466">
        <v>2022</v>
      </c>
      <c r="O19" s="731" t="s">
        <v>2475</v>
      </c>
      <c r="P19" s="734" t="s">
        <v>2474</v>
      </c>
      <c r="Q19" s="466">
        <v>2022</v>
      </c>
    </row>
    <row r="20" spans="1:18" ht="156" customHeight="1"/>
    <row r="21" spans="1:18" ht="133.5" customHeight="1" thickBot="1"/>
    <row r="22" spans="1:18" ht="129.75" customHeight="1" thickBot="1">
      <c r="R22" s="154"/>
    </row>
    <row r="23" spans="1:18" ht="129.75" customHeight="1">
      <c r="R23" s="191"/>
    </row>
    <row r="24" spans="1:18" ht="235.5" customHeight="1" thickBot="1"/>
    <row r="25" spans="1:18" ht="107.25" customHeight="1" thickBot="1">
      <c r="R25" s="157"/>
    </row>
    <row r="26" spans="1:18" ht="237.75" customHeight="1"/>
    <row r="27" spans="1:18" ht="237.75" customHeight="1" thickBot="1"/>
    <row r="28" spans="1:18" ht="96.75" customHeight="1" thickBot="1">
      <c r="R28" s="157"/>
    </row>
    <row r="29" spans="1:18" ht="157.5" customHeight="1"/>
    <row r="30" spans="1:18" ht="143.25" customHeight="1">
      <c r="E30" s="148"/>
    </row>
    <row r="31" spans="1:18" ht="34.5" customHeight="1"/>
    <row r="32" spans="1: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12:G13 G7:G8 G1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Normal="100" workbookViewId="0">
      <pane ySplit="6" topLeftCell="A16" activePane="bottomLeft" state="frozen"/>
      <selection pane="bottomLeft" activeCell="A3" sqref="A3:B3"/>
    </sheetView>
  </sheetViews>
  <sheetFormatPr baseColWidth="10" defaultColWidth="12.625" defaultRowHeight="15" customHeight="1"/>
  <cols>
    <col min="1" max="13" width="9.375" style="341" customWidth="1"/>
    <col min="14" max="14" width="7.75" style="341" customWidth="1"/>
    <col min="15" max="15" width="9.375" style="341" customWidth="1"/>
    <col min="16" max="16" width="10.62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c r="L1" s="870"/>
      <c r="M1" s="870"/>
      <c r="N1" s="870"/>
      <c r="O1" s="870"/>
      <c r="P1" s="870"/>
      <c r="Q1" s="871"/>
    </row>
    <row r="2" spans="1:26" thickBot="1">
      <c r="A2" s="872" t="s">
        <v>2544</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1140</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294" thickBot="1">
      <c r="A7" s="104" t="s">
        <v>1140</v>
      </c>
      <c r="B7" s="105" t="s">
        <v>1905</v>
      </c>
      <c r="C7" s="107" t="s">
        <v>1906</v>
      </c>
      <c r="D7" s="558" t="s">
        <v>2115</v>
      </c>
      <c r="E7" s="106" t="s">
        <v>2191</v>
      </c>
      <c r="F7" s="108" t="s">
        <v>63</v>
      </c>
      <c r="G7" s="108" t="s">
        <v>64</v>
      </c>
      <c r="H7" s="109" t="s">
        <v>65</v>
      </c>
      <c r="I7" s="487"/>
      <c r="J7" s="649"/>
      <c r="K7" s="109" t="s">
        <v>65</v>
      </c>
      <c r="L7" s="107" t="s">
        <v>1907</v>
      </c>
      <c r="M7" s="107" t="s">
        <v>1908</v>
      </c>
      <c r="N7" s="112">
        <v>2019</v>
      </c>
      <c r="O7" s="107" t="s">
        <v>1909</v>
      </c>
      <c r="P7" s="558" t="s">
        <v>2116</v>
      </c>
      <c r="Q7" s="112" t="s">
        <v>2114</v>
      </c>
    </row>
    <row r="8" spans="1:26" ht="124.5" customHeight="1" thickBot="1">
      <c r="A8" s="104" t="s">
        <v>1140</v>
      </c>
      <c r="B8" s="105" t="s">
        <v>1905</v>
      </c>
      <c r="C8" s="107" t="s">
        <v>1906</v>
      </c>
      <c r="D8" s="107" t="s">
        <v>1911</v>
      </c>
      <c r="E8" s="106" t="s">
        <v>2112</v>
      </c>
      <c r="F8" s="108" t="s">
        <v>63</v>
      </c>
      <c r="G8" s="108" t="s">
        <v>64</v>
      </c>
      <c r="H8" s="109" t="s">
        <v>65</v>
      </c>
      <c r="I8" s="115"/>
      <c r="J8" s="159"/>
      <c r="K8" s="109" t="s">
        <v>65</v>
      </c>
      <c r="L8" s="107"/>
      <c r="M8" s="107" t="s">
        <v>1912</v>
      </c>
      <c r="N8" s="112">
        <v>2019</v>
      </c>
      <c r="O8" s="107" t="s">
        <v>1913</v>
      </c>
      <c r="P8" s="107" t="s">
        <v>2113</v>
      </c>
      <c r="Q8" s="112" t="s">
        <v>2114</v>
      </c>
    </row>
    <row r="9" spans="1:26" ht="165.75" customHeight="1" thickBot="1">
      <c r="A9" s="591" t="s">
        <v>1140</v>
      </c>
      <c r="B9" s="592" t="s">
        <v>1905</v>
      </c>
      <c r="C9" s="596" t="s">
        <v>1914</v>
      </c>
      <c r="D9" s="597" t="s">
        <v>1915</v>
      </c>
      <c r="E9" s="593" t="s">
        <v>1916</v>
      </c>
      <c r="F9" s="503" t="s">
        <v>63</v>
      </c>
      <c r="G9" s="503" t="s">
        <v>64</v>
      </c>
      <c r="H9" s="484" t="s">
        <v>65</v>
      </c>
      <c r="I9" s="598"/>
      <c r="J9" s="559"/>
      <c r="K9" s="484" t="s">
        <v>65</v>
      </c>
      <c r="L9" s="597" t="s">
        <v>1917</v>
      </c>
      <c r="M9" s="597" t="s">
        <v>1918</v>
      </c>
      <c r="N9" s="559">
        <v>2019</v>
      </c>
      <c r="O9" s="558" t="s">
        <v>1913</v>
      </c>
      <c r="P9" s="597" t="s">
        <v>1919</v>
      </c>
      <c r="Q9" s="559" t="s">
        <v>2117</v>
      </c>
    </row>
    <row r="10" spans="1:26" ht="180" customHeight="1" thickBot="1">
      <c r="A10" s="591" t="s">
        <v>1140</v>
      </c>
      <c r="B10" s="592" t="s">
        <v>1905</v>
      </c>
      <c r="C10" s="593" t="s">
        <v>1920</v>
      </c>
      <c r="D10" s="597" t="s">
        <v>1921</v>
      </c>
      <c r="E10" s="593" t="s">
        <v>1922</v>
      </c>
      <c r="F10" s="503" t="s">
        <v>63</v>
      </c>
      <c r="G10" s="503" t="s">
        <v>64</v>
      </c>
      <c r="H10" s="484" t="s">
        <v>65</v>
      </c>
      <c r="I10" s="474"/>
      <c r="J10" s="595"/>
      <c r="K10" s="484" t="s">
        <v>65</v>
      </c>
      <c r="L10" s="558"/>
      <c r="M10" s="558" t="s">
        <v>1923</v>
      </c>
      <c r="N10" s="560">
        <v>2019</v>
      </c>
      <c r="O10" s="558" t="s">
        <v>1924</v>
      </c>
      <c r="P10" s="558" t="s">
        <v>1910</v>
      </c>
      <c r="Q10" s="560" t="s">
        <v>2117</v>
      </c>
    </row>
    <row r="11" spans="1:26" s="78" customFormat="1" ht="203.25" customHeight="1" thickBot="1">
      <c r="A11" s="599" t="s">
        <v>1140</v>
      </c>
      <c r="B11" s="600" t="s">
        <v>1905</v>
      </c>
      <c r="C11" s="596" t="s">
        <v>1925</v>
      </c>
      <c r="D11" s="597" t="s">
        <v>1926</v>
      </c>
      <c r="E11" s="593" t="s">
        <v>1927</v>
      </c>
      <c r="F11" s="503" t="s">
        <v>63</v>
      </c>
      <c r="G11" s="503" t="s">
        <v>64</v>
      </c>
      <c r="H11" s="484" t="s">
        <v>65</v>
      </c>
      <c r="I11" s="598"/>
      <c r="J11" s="559"/>
      <c r="K11" s="484" t="s">
        <v>65</v>
      </c>
      <c r="L11" s="597" t="s">
        <v>1928</v>
      </c>
      <c r="M11" s="597" t="s">
        <v>1929</v>
      </c>
      <c r="N11" s="559">
        <v>2019</v>
      </c>
      <c r="O11" s="558" t="s">
        <v>1924</v>
      </c>
      <c r="P11" s="597" t="s">
        <v>1930</v>
      </c>
      <c r="Q11" s="559" t="s">
        <v>2117</v>
      </c>
      <c r="R11" s="86"/>
      <c r="S11" s="86"/>
      <c r="T11" s="86"/>
      <c r="U11" s="86"/>
      <c r="V11" s="86"/>
      <c r="W11" s="86"/>
      <c r="X11" s="86"/>
      <c r="Y11" s="86"/>
      <c r="Z11" s="86"/>
    </row>
    <row r="12" spans="1:26" ht="105" customHeight="1" thickBot="1">
      <c r="A12" s="599" t="s">
        <v>1140</v>
      </c>
      <c r="B12" s="600" t="s">
        <v>1905</v>
      </c>
      <c r="C12" s="593" t="s">
        <v>1931</v>
      </c>
      <c r="D12" s="558" t="s">
        <v>1932</v>
      </c>
      <c r="E12" s="593" t="s">
        <v>1933</v>
      </c>
      <c r="F12" s="503" t="s">
        <v>63</v>
      </c>
      <c r="G12" s="503" t="s">
        <v>64</v>
      </c>
      <c r="H12" s="484" t="s">
        <v>65</v>
      </c>
      <c r="I12" s="654"/>
      <c r="J12" s="560"/>
      <c r="K12" s="484" t="s">
        <v>65</v>
      </c>
      <c r="L12" s="558" t="s">
        <v>1934</v>
      </c>
      <c r="M12" s="597" t="s">
        <v>1935</v>
      </c>
      <c r="N12" s="560">
        <v>2019</v>
      </c>
      <c r="O12" s="558" t="s">
        <v>1833</v>
      </c>
      <c r="P12" s="597" t="s">
        <v>1930</v>
      </c>
      <c r="Q12" s="560" t="s">
        <v>2117</v>
      </c>
    </row>
    <row r="13" spans="1:26" ht="294" thickBot="1">
      <c r="A13" s="599" t="s">
        <v>1140</v>
      </c>
      <c r="B13" s="600" t="s">
        <v>1905</v>
      </c>
      <c r="C13" s="596" t="s">
        <v>1931</v>
      </c>
      <c r="D13" s="597" t="s">
        <v>1936</v>
      </c>
      <c r="E13" s="596" t="s">
        <v>1937</v>
      </c>
      <c r="F13" s="138" t="s">
        <v>63</v>
      </c>
      <c r="G13" s="138" t="s">
        <v>64</v>
      </c>
      <c r="H13" s="125" t="s">
        <v>65</v>
      </c>
      <c r="I13" s="598"/>
      <c r="J13" s="559"/>
      <c r="K13" s="125" t="s">
        <v>65</v>
      </c>
      <c r="L13" s="597"/>
      <c r="M13" s="597" t="s">
        <v>1938</v>
      </c>
      <c r="N13" s="559">
        <v>2019</v>
      </c>
      <c r="O13" s="597" t="s">
        <v>1939</v>
      </c>
      <c r="P13" s="597" t="s">
        <v>2119</v>
      </c>
      <c r="Q13" s="559" t="s">
        <v>2118</v>
      </c>
      <c r="R13" s="73"/>
    </row>
    <row r="14" spans="1:26" ht="9.75" customHeight="1" thickBot="1">
      <c r="A14" s="690"/>
      <c r="B14" s="689"/>
      <c r="C14" s="339"/>
      <c r="D14" s="339"/>
      <c r="E14" s="339"/>
      <c r="F14" s="339"/>
      <c r="G14" s="339"/>
      <c r="H14" s="339"/>
      <c r="I14" s="339"/>
      <c r="J14" s="339"/>
      <c r="K14" s="339"/>
      <c r="L14" s="339"/>
      <c r="M14" s="339"/>
      <c r="N14" s="339"/>
      <c r="O14" s="339"/>
      <c r="P14" s="339"/>
      <c r="Q14" s="339"/>
    </row>
    <row r="15" spans="1:26" ht="202.5" customHeight="1" thickBot="1">
      <c r="A15" s="599" t="s">
        <v>1140</v>
      </c>
      <c r="B15" s="600" t="s">
        <v>1905</v>
      </c>
      <c r="C15" s="134" t="s">
        <v>2121</v>
      </c>
      <c r="D15" s="134" t="s">
        <v>2122</v>
      </c>
      <c r="E15" s="134" t="s">
        <v>2125</v>
      </c>
      <c r="F15" s="688">
        <v>3</v>
      </c>
      <c r="G15" s="688" t="s">
        <v>64</v>
      </c>
      <c r="H15" s="170" t="s">
        <v>65</v>
      </c>
      <c r="I15" s="320"/>
      <c r="J15" s="320"/>
      <c r="K15" s="320"/>
      <c r="L15" s="134" t="s">
        <v>2120</v>
      </c>
      <c r="M15" s="134" t="s">
        <v>2123</v>
      </c>
      <c r="N15" s="322">
        <v>2022</v>
      </c>
      <c r="O15" s="134" t="s">
        <v>2124</v>
      </c>
      <c r="P15" s="134" t="s">
        <v>2123</v>
      </c>
      <c r="Q15" s="134">
        <v>2022</v>
      </c>
    </row>
    <row r="16" spans="1:26" ht="264.75" customHeight="1" thickBot="1">
      <c r="A16" s="134" t="s">
        <v>2387</v>
      </c>
      <c r="B16" s="319" t="s">
        <v>2388</v>
      </c>
      <c r="C16" s="319" t="s">
        <v>2395</v>
      </c>
      <c r="D16" s="319" t="s">
        <v>2393</v>
      </c>
      <c r="E16" s="134" t="s">
        <v>2394</v>
      </c>
      <c r="F16" s="317"/>
      <c r="G16" s="317"/>
      <c r="H16" s="758" t="s">
        <v>65</v>
      </c>
      <c r="I16" s="317"/>
      <c r="J16" s="319" t="s">
        <v>2389</v>
      </c>
      <c r="K16" s="317"/>
      <c r="L16" s="319" t="s">
        <v>2390</v>
      </c>
      <c r="M16" s="134" t="s">
        <v>2391</v>
      </c>
      <c r="N16" s="322">
        <v>2022</v>
      </c>
      <c r="O16" s="134" t="s">
        <v>2392</v>
      </c>
      <c r="P16" s="134" t="s">
        <v>2391</v>
      </c>
      <c r="Q16" s="322">
        <v>2022</v>
      </c>
      <c r="U16" s="759"/>
    </row>
    <row r="17" spans="1:18" ht="30" customHeight="1">
      <c r="A17" s="317"/>
      <c r="B17" s="317"/>
    </row>
    <row r="18" spans="1:18" ht="29.25" customHeight="1">
      <c r="A18" s="317"/>
      <c r="B18" s="317"/>
    </row>
    <row r="19" spans="1:18" ht="182.25" customHeight="1"/>
    <row r="20" spans="1:18" ht="156" customHeight="1"/>
    <row r="21" spans="1:18" ht="133.5" customHeight="1" thickBot="1"/>
    <row r="22" spans="1:18" ht="129.75" customHeight="1" thickBot="1">
      <c r="R22" s="154"/>
    </row>
    <row r="23" spans="1:18" ht="129.75" customHeight="1">
      <c r="R23" s="191"/>
    </row>
    <row r="24" spans="1:18" ht="235.5" customHeight="1" thickBot="1"/>
    <row r="25" spans="1:18" ht="107.25" customHeight="1" thickBot="1">
      <c r="R25" s="157"/>
    </row>
    <row r="26" spans="1:18" ht="237.75" customHeight="1">
      <c r="E26" s="148"/>
    </row>
    <row r="27" spans="1:18" ht="237.75" customHeight="1" thickBot="1"/>
    <row r="28" spans="1:18" ht="96.75" customHeight="1" thickBot="1">
      <c r="R28" s="157"/>
    </row>
    <row r="29" spans="1:18" ht="157.5" customHeight="1"/>
    <row r="30" spans="1:18" ht="143.25" customHeight="1"/>
    <row r="31" spans="1:18" ht="34.5" customHeight="1"/>
    <row r="32" spans="1: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F13"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19" activePane="bottomLeft" state="frozen"/>
      <selection pane="bottomLeft" activeCell="Q19" sqref="A19:Q19"/>
    </sheetView>
  </sheetViews>
  <sheetFormatPr baseColWidth="10" defaultColWidth="12.625" defaultRowHeight="15" customHeight="1"/>
  <cols>
    <col min="1" max="1" width="10.875" style="341" customWidth="1"/>
    <col min="2" max="2" width="9.75" style="341" customWidth="1"/>
    <col min="3" max="3" width="11.5" style="341" customWidth="1"/>
    <col min="4" max="4" width="12.75" style="341" customWidth="1"/>
    <col min="5" max="5" width="11" style="341" customWidth="1"/>
    <col min="6" max="8" width="7.625" style="341" customWidth="1"/>
    <col min="9" max="11" width="9.375" style="341" customWidth="1"/>
    <col min="12" max="12" width="8.625" style="341" customWidth="1"/>
    <col min="13" max="13" width="10.5" style="341" customWidth="1"/>
    <col min="14" max="14" width="8.25" style="341" customWidth="1"/>
    <col min="15" max="15" width="8.875" style="341" customWidth="1"/>
    <col min="16" max="16" width="11.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2546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2545</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28.25" thickBot="1">
      <c r="A7" s="104" t="s">
        <v>1101</v>
      </c>
      <c r="B7" s="105" t="s">
        <v>119</v>
      </c>
      <c r="C7" s="106" t="s">
        <v>1940</v>
      </c>
      <c r="D7" s="107" t="s">
        <v>1941</v>
      </c>
      <c r="E7" s="106" t="s">
        <v>1987</v>
      </c>
      <c r="F7" s="108" t="s">
        <v>63</v>
      </c>
      <c r="G7" s="108" t="s">
        <v>64</v>
      </c>
      <c r="H7" s="109" t="s">
        <v>65</v>
      </c>
      <c r="I7" s="115"/>
      <c r="J7" s="159"/>
      <c r="K7" s="109" t="s">
        <v>65</v>
      </c>
      <c r="L7" s="107" t="s">
        <v>1985</v>
      </c>
      <c r="M7" s="107" t="s">
        <v>1942</v>
      </c>
      <c r="N7" s="112">
        <v>2019</v>
      </c>
      <c r="O7" s="107" t="s">
        <v>643</v>
      </c>
      <c r="P7" s="107" t="s">
        <v>1988</v>
      </c>
      <c r="Q7" s="161" t="s">
        <v>1989</v>
      </c>
    </row>
    <row r="8" spans="1:26" ht="153.75" thickBot="1">
      <c r="A8" s="599" t="s">
        <v>1943</v>
      </c>
      <c r="B8" s="600" t="s">
        <v>119</v>
      </c>
      <c r="C8" s="596" t="s">
        <v>1944</v>
      </c>
      <c r="D8" s="597" t="s">
        <v>1945</v>
      </c>
      <c r="E8" s="593" t="s">
        <v>1736</v>
      </c>
      <c r="F8" s="503" t="s">
        <v>63</v>
      </c>
      <c r="G8" s="503" t="s">
        <v>64</v>
      </c>
      <c r="H8" s="484" t="s">
        <v>65</v>
      </c>
      <c r="I8" s="598"/>
      <c r="J8" s="559"/>
      <c r="K8" s="484" t="s">
        <v>65</v>
      </c>
      <c r="L8" s="597" t="s">
        <v>1946</v>
      </c>
      <c r="M8" s="597" t="s">
        <v>1947</v>
      </c>
      <c r="N8" s="663">
        <v>43466</v>
      </c>
      <c r="O8" s="597" t="s">
        <v>748</v>
      </c>
      <c r="P8" s="597" t="s">
        <v>1990</v>
      </c>
      <c r="Q8" s="663" t="s">
        <v>1986</v>
      </c>
    </row>
    <row r="9" spans="1:26" ht="166.5" thickBot="1">
      <c r="A9" s="164" t="s">
        <v>1948</v>
      </c>
      <c r="B9" s="165" t="s">
        <v>119</v>
      </c>
      <c r="C9" s="166" t="s">
        <v>1949</v>
      </c>
      <c r="D9" s="113" t="s">
        <v>1950</v>
      </c>
      <c r="E9" s="106" t="s">
        <v>1987</v>
      </c>
      <c r="F9" s="108" t="s">
        <v>63</v>
      </c>
      <c r="G9" s="108" t="s">
        <v>64</v>
      </c>
      <c r="H9" s="109" t="s">
        <v>65</v>
      </c>
      <c r="I9" s="167"/>
      <c r="J9" s="168"/>
      <c r="K9" s="109" t="s">
        <v>65</v>
      </c>
      <c r="L9" s="113"/>
      <c r="M9" s="113" t="s">
        <v>1951</v>
      </c>
      <c r="N9" s="168">
        <v>2019</v>
      </c>
      <c r="O9" s="113" t="s">
        <v>643</v>
      </c>
      <c r="P9" s="113" t="s">
        <v>1991</v>
      </c>
      <c r="Q9" s="578" t="s">
        <v>1989</v>
      </c>
    </row>
    <row r="10" spans="1:26" ht="138" customHeight="1" thickBot="1">
      <c r="A10" s="591" t="s">
        <v>1952</v>
      </c>
      <c r="B10" s="592" t="s">
        <v>119</v>
      </c>
      <c r="C10" s="593" t="s">
        <v>1953</v>
      </c>
      <c r="D10" s="558" t="s">
        <v>1954</v>
      </c>
      <c r="E10" s="593" t="s">
        <v>1955</v>
      </c>
      <c r="F10" s="503" t="s">
        <v>63</v>
      </c>
      <c r="G10" s="503" t="s">
        <v>64</v>
      </c>
      <c r="H10" s="484" t="s">
        <v>65</v>
      </c>
      <c r="I10" s="654"/>
      <c r="J10" s="560"/>
      <c r="K10" s="484" t="s">
        <v>65</v>
      </c>
      <c r="L10" s="558" t="s">
        <v>1956</v>
      </c>
      <c r="M10" s="558" t="s">
        <v>1957</v>
      </c>
      <c r="N10" s="560">
        <v>2019</v>
      </c>
      <c r="O10" s="558" t="s">
        <v>1958</v>
      </c>
      <c r="P10" s="558" t="s">
        <v>1993</v>
      </c>
      <c r="Q10" s="653" t="s">
        <v>1992</v>
      </c>
    </row>
    <row r="11" spans="1:26" s="78" customFormat="1" ht="181.5" customHeight="1" thickBot="1">
      <c r="A11" s="164" t="s">
        <v>1959</v>
      </c>
      <c r="B11" s="165" t="s">
        <v>119</v>
      </c>
      <c r="C11" s="166" t="s">
        <v>1960</v>
      </c>
      <c r="D11" s="113" t="s">
        <v>1961</v>
      </c>
      <c r="E11" s="106" t="s">
        <v>1987</v>
      </c>
      <c r="F11" s="108" t="s">
        <v>63</v>
      </c>
      <c r="G11" s="108" t="s">
        <v>64</v>
      </c>
      <c r="H11" s="109" t="s">
        <v>65</v>
      </c>
      <c r="I11" s="167"/>
      <c r="J11" s="168"/>
      <c r="K11" s="109" t="s">
        <v>65</v>
      </c>
      <c r="L11" s="113"/>
      <c r="M11" s="113" t="s">
        <v>1951</v>
      </c>
      <c r="N11" s="168">
        <v>2019</v>
      </c>
      <c r="O11" s="113" t="s">
        <v>643</v>
      </c>
      <c r="P11" s="113" t="s">
        <v>1994</v>
      </c>
      <c r="Q11" s="578" t="s">
        <v>1989</v>
      </c>
      <c r="R11" s="86"/>
      <c r="S11" s="86"/>
      <c r="T11" s="86"/>
      <c r="U11" s="86"/>
      <c r="V11" s="86"/>
      <c r="W11" s="86"/>
      <c r="X11" s="86"/>
      <c r="Y11" s="86"/>
      <c r="Z11" s="86"/>
    </row>
    <row r="12" spans="1:26" ht="106.5" customHeight="1" thickBot="1">
      <c r="A12" s="599" t="s">
        <v>1962</v>
      </c>
      <c r="B12" s="600" t="s">
        <v>119</v>
      </c>
      <c r="C12" s="596" t="s">
        <v>1963</v>
      </c>
      <c r="D12" s="597" t="s">
        <v>1964</v>
      </c>
      <c r="E12" s="596" t="s">
        <v>1965</v>
      </c>
      <c r="F12" s="503" t="s">
        <v>63</v>
      </c>
      <c r="G12" s="503" t="s">
        <v>150</v>
      </c>
      <c r="H12" s="484" t="s">
        <v>65</v>
      </c>
      <c r="I12" s="598"/>
      <c r="J12" s="559"/>
      <c r="K12" s="484" t="s">
        <v>65</v>
      </c>
      <c r="L12" s="597"/>
      <c r="M12" s="597" t="s">
        <v>1966</v>
      </c>
      <c r="N12" s="559">
        <v>2019</v>
      </c>
      <c r="O12" s="597" t="s">
        <v>748</v>
      </c>
      <c r="P12" s="597" t="s">
        <v>952</v>
      </c>
      <c r="Q12" s="559">
        <v>2019</v>
      </c>
    </row>
    <row r="13" spans="1:26" ht="87" customHeight="1" thickBot="1">
      <c r="A13" s="599" t="s">
        <v>1967</v>
      </c>
      <c r="B13" s="600" t="s">
        <v>119</v>
      </c>
      <c r="C13" s="596" t="s">
        <v>1968</v>
      </c>
      <c r="D13" s="597" t="s">
        <v>1969</v>
      </c>
      <c r="E13" s="596" t="s">
        <v>1965</v>
      </c>
      <c r="F13" s="503" t="s">
        <v>63</v>
      </c>
      <c r="G13" s="503" t="s">
        <v>64</v>
      </c>
      <c r="H13" s="484" t="s">
        <v>65</v>
      </c>
      <c r="I13" s="598"/>
      <c r="J13" s="559"/>
      <c r="K13" s="484" t="s">
        <v>65</v>
      </c>
      <c r="L13" s="597"/>
      <c r="M13" s="597" t="s">
        <v>1970</v>
      </c>
      <c r="N13" s="559">
        <v>2019</v>
      </c>
      <c r="O13" s="597" t="s">
        <v>1971</v>
      </c>
      <c r="P13" s="597" t="s">
        <v>1996</v>
      </c>
      <c r="Q13" s="559" t="s">
        <v>1995</v>
      </c>
      <c r="R13" s="73"/>
    </row>
    <row r="14" spans="1:26" ht="138.75" customHeight="1" thickBot="1">
      <c r="A14" s="666" t="s">
        <v>1972</v>
      </c>
      <c r="B14" s="173" t="s">
        <v>119</v>
      </c>
      <c r="C14" s="173" t="s">
        <v>1973</v>
      </c>
      <c r="D14" s="180" t="s">
        <v>1974</v>
      </c>
      <c r="E14" s="106" t="s">
        <v>1987</v>
      </c>
      <c r="F14" s="667" t="s">
        <v>63</v>
      </c>
      <c r="G14" s="668" t="s">
        <v>64</v>
      </c>
      <c r="H14" s="109" t="s">
        <v>65</v>
      </c>
      <c r="I14" s="669"/>
      <c r="J14" s="669"/>
      <c r="K14" s="109" t="s">
        <v>65</v>
      </c>
      <c r="L14" s="167" t="s">
        <v>1975</v>
      </c>
      <c r="M14" s="168" t="s">
        <v>1976</v>
      </c>
      <c r="N14" s="168">
        <v>2019</v>
      </c>
      <c r="O14" s="113" t="s">
        <v>1971</v>
      </c>
      <c r="P14" s="113" t="s">
        <v>1997</v>
      </c>
      <c r="Q14" s="168" t="s">
        <v>1998</v>
      </c>
    </row>
    <row r="15" spans="1:26" ht="149.25" customHeight="1" thickBot="1">
      <c r="A15" s="666" t="s">
        <v>1972</v>
      </c>
      <c r="B15" s="173" t="s">
        <v>119</v>
      </c>
      <c r="C15" s="548" t="s">
        <v>1977</v>
      </c>
      <c r="D15" s="670" t="s">
        <v>1978</v>
      </c>
      <c r="E15" s="106" t="s">
        <v>1668</v>
      </c>
      <c r="F15" s="667" t="s">
        <v>151</v>
      </c>
      <c r="G15" s="668" t="s">
        <v>64</v>
      </c>
      <c r="H15" s="182" t="s">
        <v>65</v>
      </c>
      <c r="I15" s="669"/>
      <c r="J15" s="669"/>
      <c r="K15" s="182" t="s">
        <v>65</v>
      </c>
      <c r="L15" s="167"/>
      <c r="M15" s="168" t="s">
        <v>1979</v>
      </c>
      <c r="N15" s="168">
        <v>2019</v>
      </c>
      <c r="O15" s="113" t="s">
        <v>1980</v>
      </c>
      <c r="P15" s="671" t="s">
        <v>1999</v>
      </c>
      <c r="Q15" s="168" t="s">
        <v>1998</v>
      </c>
    </row>
    <row r="16" spans="1:26" ht="173.25" customHeight="1">
      <c r="A16" s="672" t="s">
        <v>2000</v>
      </c>
      <c r="B16" s="673" t="s">
        <v>119</v>
      </c>
      <c r="C16" s="674" t="s">
        <v>1981</v>
      </c>
      <c r="D16" s="675" t="s">
        <v>1982</v>
      </c>
      <c r="E16" s="600" t="s">
        <v>1983</v>
      </c>
      <c r="F16" s="664" t="s">
        <v>151</v>
      </c>
      <c r="G16" s="665" t="s">
        <v>64</v>
      </c>
      <c r="H16" s="170" t="s">
        <v>65</v>
      </c>
      <c r="I16" s="138"/>
      <c r="J16" s="138"/>
      <c r="K16" s="170" t="s">
        <v>65</v>
      </c>
      <c r="L16" s="559"/>
      <c r="M16" s="559" t="s">
        <v>1984</v>
      </c>
      <c r="N16" s="559">
        <v>2019</v>
      </c>
      <c r="O16" s="597" t="s">
        <v>643</v>
      </c>
      <c r="P16" s="597" t="s">
        <v>2001</v>
      </c>
      <c r="Q16" s="559" t="s">
        <v>1995</v>
      </c>
    </row>
    <row r="17" spans="1:18" ht="9.75" customHeight="1">
      <c r="A17" s="339"/>
      <c r="B17" s="339"/>
      <c r="C17" s="339"/>
      <c r="D17" s="339"/>
      <c r="E17" s="339"/>
      <c r="F17" s="339"/>
      <c r="G17" s="339"/>
      <c r="H17" s="339"/>
      <c r="I17" s="339"/>
      <c r="J17" s="339"/>
      <c r="K17" s="339"/>
      <c r="L17" s="339"/>
      <c r="M17" s="339"/>
      <c r="N17" s="339"/>
      <c r="O17" s="339"/>
      <c r="P17" s="339"/>
      <c r="Q17" s="339"/>
    </row>
    <row r="18" spans="1:18" ht="40.5" customHeight="1">
      <c r="A18" s="317"/>
      <c r="B18" s="317"/>
      <c r="C18" s="317"/>
      <c r="D18" s="317"/>
      <c r="E18" s="317"/>
      <c r="F18" s="317"/>
      <c r="G18" s="317"/>
      <c r="H18" s="317"/>
      <c r="I18" s="317"/>
      <c r="J18" s="317"/>
      <c r="K18" s="317"/>
      <c r="L18" s="317"/>
      <c r="M18" s="317"/>
      <c r="N18" s="317"/>
      <c r="O18" s="317"/>
      <c r="P18" s="317"/>
      <c r="Q18" s="317"/>
    </row>
    <row r="19" spans="1:18" ht="42" customHeight="1"/>
    <row r="20" spans="1:18" ht="156" customHeight="1"/>
    <row r="21" spans="1:18" ht="133.5" customHeight="1" thickBot="1"/>
    <row r="22" spans="1:18" ht="129.75" customHeight="1" thickBot="1">
      <c r="R22" s="154"/>
    </row>
    <row r="23" spans="1:18" ht="129.75" customHeight="1">
      <c r="R23" s="191"/>
    </row>
    <row r="24" spans="1:18" ht="235.5" customHeight="1" thickBot="1"/>
    <row r="25" spans="1:18" ht="107.25" customHeight="1" thickBot="1">
      <c r="R25" s="157"/>
    </row>
    <row r="26" spans="1:18" ht="237.75" customHeight="1"/>
    <row r="27" spans="1:18" ht="237.75" customHeight="1" thickBot="1"/>
    <row r="28" spans="1:18" ht="96.75" customHeight="1" thickBot="1">
      <c r="E28" s="148"/>
      <c r="R28" s="157"/>
    </row>
    <row r="29" spans="1:18" ht="157.5" customHeight="1"/>
    <row r="30" spans="1:18" ht="143.25" customHeight="1"/>
    <row r="31" spans="1:18" ht="34.5" customHeight="1"/>
    <row r="32" spans="1: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F1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A3" sqref="A3:B3"/>
    </sheetView>
  </sheetViews>
  <sheetFormatPr baseColWidth="10" defaultColWidth="12.625" defaultRowHeight="15" customHeight="1"/>
  <cols>
    <col min="1" max="4" width="9.375" style="341" customWidth="1"/>
    <col min="5" max="5" width="11.125" style="341" customWidth="1"/>
    <col min="6" max="8" width="9.375" style="341" customWidth="1"/>
    <col min="9" max="9" width="7.125" style="341" customWidth="1"/>
    <col min="10" max="10" width="8.75" style="341" customWidth="1"/>
    <col min="11" max="12" width="9.375" style="341" customWidth="1"/>
    <col min="13" max="13" width="11.625" style="341" customWidth="1"/>
    <col min="14" max="14" width="9.375" style="341" customWidth="1"/>
    <col min="15" max="15" width="8.5" style="341" customWidth="1"/>
    <col min="16" max="16" width="12.12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2524</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2304</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15.5" thickBot="1">
      <c r="A7" s="104" t="s">
        <v>2002</v>
      </c>
      <c r="B7" s="105" t="s">
        <v>2003</v>
      </c>
      <c r="C7" s="106" t="s">
        <v>2004</v>
      </c>
      <c r="D7" s="107" t="s">
        <v>2005</v>
      </c>
      <c r="E7" s="106" t="s">
        <v>2221</v>
      </c>
      <c r="F7" s="108" t="s">
        <v>151</v>
      </c>
      <c r="G7" s="108" t="s">
        <v>105</v>
      </c>
      <c r="H7" s="182" t="s">
        <v>65</v>
      </c>
      <c r="I7" s="328"/>
      <c r="J7" s="111" t="s">
        <v>2006</v>
      </c>
      <c r="K7" s="182" t="s">
        <v>65</v>
      </c>
      <c r="L7" s="107"/>
      <c r="M7" s="107" t="s">
        <v>2007</v>
      </c>
      <c r="N7" s="112">
        <v>2019</v>
      </c>
      <c r="O7" s="107" t="s">
        <v>190</v>
      </c>
      <c r="P7" s="107" t="s">
        <v>2222</v>
      </c>
      <c r="Q7" s="112" t="s">
        <v>2223</v>
      </c>
    </row>
    <row r="8" spans="1:26" ht="141" thickBot="1">
      <c r="A8" s="591" t="s">
        <v>2008</v>
      </c>
      <c r="B8" s="592" t="s">
        <v>2003</v>
      </c>
      <c r="C8" s="593" t="s">
        <v>2009</v>
      </c>
      <c r="D8" s="558" t="s">
        <v>2010</v>
      </c>
      <c r="E8" s="593" t="s">
        <v>2011</v>
      </c>
      <c r="F8" s="503" t="s">
        <v>151</v>
      </c>
      <c r="G8" s="503" t="s">
        <v>150</v>
      </c>
      <c r="H8" s="502" t="s">
        <v>65</v>
      </c>
      <c r="I8" s="474"/>
      <c r="J8" s="595"/>
      <c r="K8" s="502" t="s">
        <v>65</v>
      </c>
      <c r="L8" s="558" t="s">
        <v>2012</v>
      </c>
      <c r="M8" s="558" t="s">
        <v>2013</v>
      </c>
      <c r="N8" s="560">
        <v>2019</v>
      </c>
      <c r="O8" s="558" t="s">
        <v>2014</v>
      </c>
      <c r="P8" s="558" t="s">
        <v>2230</v>
      </c>
      <c r="Q8" s="560" t="s">
        <v>2183</v>
      </c>
    </row>
    <row r="9" spans="1:26" ht="170.25" customHeight="1" thickBot="1">
      <c r="A9" s="599" t="s">
        <v>2015</v>
      </c>
      <c r="B9" s="592" t="s">
        <v>2003</v>
      </c>
      <c r="C9" s="596" t="s">
        <v>2016</v>
      </c>
      <c r="D9" s="597" t="s">
        <v>2017</v>
      </c>
      <c r="E9" s="593" t="s">
        <v>2011</v>
      </c>
      <c r="F9" s="503" t="s">
        <v>151</v>
      </c>
      <c r="G9" s="503" t="s">
        <v>105</v>
      </c>
      <c r="H9" s="502" t="s">
        <v>65</v>
      </c>
      <c r="I9" s="598"/>
      <c r="J9" s="559"/>
      <c r="K9" s="502" t="s">
        <v>65</v>
      </c>
      <c r="L9" s="558" t="s">
        <v>2018</v>
      </c>
      <c r="M9" s="597" t="s">
        <v>2019</v>
      </c>
      <c r="N9" s="597">
        <v>2019</v>
      </c>
      <c r="O9" s="597" t="s">
        <v>190</v>
      </c>
      <c r="P9" s="558" t="s">
        <v>2224</v>
      </c>
      <c r="Q9" s="559" t="s">
        <v>2183</v>
      </c>
    </row>
    <row r="10" spans="1:26" ht="144.75" customHeight="1" thickBot="1">
      <c r="A10" s="164" t="s">
        <v>2008</v>
      </c>
      <c r="B10" s="165" t="s">
        <v>2003</v>
      </c>
      <c r="C10" s="166" t="s">
        <v>2020</v>
      </c>
      <c r="D10" s="702" t="s">
        <v>2021</v>
      </c>
      <c r="E10" s="196" t="s">
        <v>2225</v>
      </c>
      <c r="F10" s="669" t="s">
        <v>63</v>
      </c>
      <c r="G10" s="669" t="s">
        <v>105</v>
      </c>
      <c r="H10" s="708" t="s">
        <v>65</v>
      </c>
      <c r="I10" s="344"/>
      <c r="J10" s="345"/>
      <c r="K10" s="708" t="s">
        <v>65</v>
      </c>
      <c r="L10" s="113"/>
      <c r="M10" s="113" t="s">
        <v>2022</v>
      </c>
      <c r="N10" s="168">
        <v>2019</v>
      </c>
      <c r="O10" s="113" t="s">
        <v>190</v>
      </c>
      <c r="P10" s="113" t="s">
        <v>2226</v>
      </c>
      <c r="Q10" s="168" t="s">
        <v>2189</v>
      </c>
    </row>
    <row r="11" spans="1:26" s="78" customFormat="1" ht="142.5" customHeight="1" thickBot="1">
      <c r="A11" s="104" t="s">
        <v>2023</v>
      </c>
      <c r="B11" s="105" t="s">
        <v>2003</v>
      </c>
      <c r="C11" s="106" t="s">
        <v>2024</v>
      </c>
      <c r="D11" s="107" t="s">
        <v>2025</v>
      </c>
      <c r="E11" s="532" t="s">
        <v>2227</v>
      </c>
      <c r="F11" s="108" t="s">
        <v>63</v>
      </c>
      <c r="G11" s="108" t="s">
        <v>66</v>
      </c>
      <c r="H11" s="347" t="s">
        <v>65</v>
      </c>
      <c r="I11" s="175"/>
      <c r="J11" s="709" t="s">
        <v>1842</v>
      </c>
      <c r="K11" s="347" t="s">
        <v>65</v>
      </c>
      <c r="L11" s="107"/>
      <c r="M11" s="107" t="s">
        <v>2026</v>
      </c>
      <c r="N11" s="112">
        <v>2019</v>
      </c>
      <c r="O11" s="107" t="s">
        <v>2027</v>
      </c>
      <c r="P11" s="107" t="s">
        <v>2228</v>
      </c>
      <c r="Q11" s="112" t="s">
        <v>2229</v>
      </c>
      <c r="R11" s="86"/>
      <c r="S11" s="86"/>
      <c r="T11" s="86"/>
      <c r="U11" s="86"/>
      <c r="V11" s="86"/>
      <c r="W11" s="86"/>
      <c r="X11" s="86"/>
      <c r="Y11" s="86"/>
      <c r="Z11" s="86"/>
    </row>
    <row r="12" spans="1:26" ht="10.5" customHeight="1" thickBot="1">
      <c r="A12" s="330"/>
      <c r="B12" s="331"/>
      <c r="C12" s="333"/>
      <c r="D12" s="332"/>
      <c r="E12" s="333"/>
      <c r="F12" s="334"/>
      <c r="G12" s="334"/>
      <c r="H12" s="335"/>
      <c r="I12" s="336"/>
      <c r="J12" s="337"/>
      <c r="K12" s="335"/>
      <c r="L12" s="332"/>
      <c r="M12" s="332"/>
      <c r="N12" s="293"/>
      <c r="O12" s="293"/>
      <c r="P12" s="293"/>
      <c r="Q12" s="293"/>
    </row>
    <row r="13" spans="1:26" ht="99.75" customHeight="1" thickBot="1">
      <c r="A13" s="599" t="s">
        <v>1316</v>
      </c>
      <c r="B13" s="684" t="s">
        <v>1270</v>
      </c>
      <c r="C13" s="685" t="s">
        <v>2372</v>
      </c>
      <c r="D13" s="559" t="s">
        <v>2369</v>
      </c>
      <c r="E13" s="685" t="s">
        <v>2370</v>
      </c>
      <c r="F13" s="169" t="s">
        <v>63</v>
      </c>
      <c r="G13" s="169" t="s">
        <v>150</v>
      </c>
      <c r="H13" s="486" t="s">
        <v>65</v>
      </c>
      <c r="I13" s="221"/>
      <c r="J13" s="750" t="s">
        <v>2371</v>
      </c>
      <c r="K13" s="486" t="s">
        <v>65</v>
      </c>
      <c r="L13" s="559" t="s">
        <v>2373</v>
      </c>
      <c r="M13" s="559" t="s">
        <v>2374</v>
      </c>
      <c r="N13" s="482">
        <v>2022</v>
      </c>
      <c r="O13" s="559" t="s">
        <v>2375</v>
      </c>
      <c r="P13" s="559" t="s">
        <v>2376</v>
      </c>
      <c r="Q13" s="482">
        <v>2022</v>
      </c>
      <c r="R13" s="73"/>
    </row>
    <row r="14" spans="1:26" ht="22.5" customHeight="1">
      <c r="A14" s="317"/>
      <c r="B14" s="317"/>
      <c r="C14" s="317"/>
      <c r="D14" s="317"/>
      <c r="E14" s="317"/>
      <c r="F14" s="317"/>
      <c r="G14" s="317"/>
      <c r="H14" s="317"/>
      <c r="I14" s="317"/>
      <c r="J14" s="317"/>
      <c r="K14" s="317"/>
      <c r="L14" s="317"/>
      <c r="M14" s="317"/>
      <c r="N14" s="317"/>
      <c r="O14" s="317"/>
      <c r="P14" s="317"/>
      <c r="Q14" s="317"/>
    </row>
    <row r="15" spans="1:26" ht="22.5" customHeight="1">
      <c r="A15" s="317"/>
      <c r="B15" s="317"/>
      <c r="C15" s="317"/>
      <c r="D15" s="317"/>
      <c r="E15" s="317"/>
      <c r="F15" s="317"/>
      <c r="G15" s="317"/>
      <c r="H15" s="317"/>
      <c r="I15" s="317"/>
      <c r="J15" s="317"/>
      <c r="K15" s="317"/>
      <c r="L15" s="317"/>
      <c r="M15" s="317"/>
      <c r="N15" s="317"/>
      <c r="O15" s="317"/>
      <c r="P15" s="317"/>
      <c r="Q15" s="317"/>
    </row>
    <row r="16" spans="1:26" ht="29.25" customHeight="1">
      <c r="A16" s="317"/>
      <c r="B16" s="317"/>
      <c r="C16" s="317"/>
      <c r="D16" s="317"/>
      <c r="E16" s="317"/>
      <c r="F16" s="317"/>
      <c r="G16" s="317"/>
      <c r="H16" s="317"/>
      <c r="I16" s="317"/>
      <c r="J16" s="317"/>
      <c r="K16" s="317"/>
      <c r="L16" s="317"/>
      <c r="M16" s="317"/>
      <c r="N16" s="317"/>
      <c r="O16" s="317"/>
      <c r="P16" s="317"/>
      <c r="Q16" s="317"/>
    </row>
    <row r="17" spans="5:18" ht="37.5" customHeight="1"/>
    <row r="18" spans="5:18" ht="36"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c r="E26" s="148"/>
    </row>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F11 G11 F13"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zoomScale="90" zoomScaleNormal="90" workbookViewId="0">
      <pane ySplit="6" topLeftCell="A10" activePane="bottomLeft" state="frozen"/>
      <selection pane="bottomLeft" activeCell="A3" sqref="A3:B3"/>
    </sheetView>
  </sheetViews>
  <sheetFormatPr baseColWidth="10" defaultColWidth="12.625" defaultRowHeight="15" customHeight="1"/>
  <cols>
    <col min="1" max="1" width="9.375" style="341" customWidth="1"/>
    <col min="2" max="2" width="10.375" style="341" customWidth="1"/>
    <col min="3" max="3" width="11" style="341" customWidth="1"/>
    <col min="4" max="4" width="10.625" style="341" customWidth="1"/>
    <col min="5" max="11" width="9.375" style="341" customWidth="1"/>
    <col min="12" max="13" width="10.875" style="341" customWidth="1"/>
    <col min="14" max="14" width="7.75" style="341" customWidth="1"/>
    <col min="15" max="15" width="10.25" style="341" customWidth="1"/>
    <col min="16" max="16" width="10.75" style="341" customWidth="1"/>
    <col min="17"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2541</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2050</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64.5" thickBot="1">
      <c r="A7" s="104" t="s">
        <v>2028</v>
      </c>
      <c r="B7" s="181" t="s">
        <v>2029</v>
      </c>
      <c r="C7" s="106" t="s">
        <v>1228</v>
      </c>
      <c r="D7" s="107" t="s">
        <v>2030</v>
      </c>
      <c r="E7" s="106" t="s">
        <v>2054</v>
      </c>
      <c r="F7" s="108" t="s">
        <v>64</v>
      </c>
      <c r="G7" s="108" t="s">
        <v>66</v>
      </c>
      <c r="H7" s="347" t="s">
        <v>65</v>
      </c>
      <c r="I7" s="328"/>
      <c r="J7" s="111" t="s">
        <v>2031</v>
      </c>
      <c r="K7" s="347" t="s">
        <v>65</v>
      </c>
      <c r="L7" s="107" t="s">
        <v>2032</v>
      </c>
      <c r="M7" s="107" t="s">
        <v>2033</v>
      </c>
      <c r="N7" s="112">
        <v>2019</v>
      </c>
      <c r="O7" s="107" t="s">
        <v>190</v>
      </c>
      <c r="P7" s="107" t="s">
        <v>2055</v>
      </c>
      <c r="Q7" s="112" t="s">
        <v>1998</v>
      </c>
    </row>
    <row r="8" spans="1:26" ht="60" thickBot="1">
      <c r="A8" s="104" t="s">
        <v>2028</v>
      </c>
      <c r="B8" s="181" t="s">
        <v>2029</v>
      </c>
      <c r="C8" s="106" t="s">
        <v>483</v>
      </c>
      <c r="D8" s="107" t="s">
        <v>2034</v>
      </c>
      <c r="E8" s="106" t="s">
        <v>2054</v>
      </c>
      <c r="F8" s="108" t="s">
        <v>64</v>
      </c>
      <c r="G8" s="108" t="s">
        <v>66</v>
      </c>
      <c r="H8" s="347" t="s">
        <v>65</v>
      </c>
      <c r="I8" s="115"/>
      <c r="J8" s="111" t="s">
        <v>2031</v>
      </c>
      <c r="K8" s="347" t="s">
        <v>65</v>
      </c>
      <c r="L8" s="107" t="s">
        <v>2035</v>
      </c>
      <c r="M8" s="107" t="s">
        <v>2036</v>
      </c>
      <c r="N8" s="112">
        <v>2019</v>
      </c>
      <c r="O8" s="107" t="s">
        <v>190</v>
      </c>
      <c r="P8" s="107" t="s">
        <v>2055</v>
      </c>
      <c r="Q8" s="112" t="s">
        <v>1998</v>
      </c>
    </row>
    <row r="9" spans="1:26" ht="189.75" customHeight="1" thickBot="1">
      <c r="A9" s="164" t="s">
        <v>2028</v>
      </c>
      <c r="B9" s="181" t="s">
        <v>2029</v>
      </c>
      <c r="C9" s="166" t="s">
        <v>2037</v>
      </c>
      <c r="D9" s="113" t="s">
        <v>2038</v>
      </c>
      <c r="E9" s="166" t="s">
        <v>2056</v>
      </c>
      <c r="F9" s="108" t="s">
        <v>64</v>
      </c>
      <c r="G9" s="108" t="s">
        <v>63</v>
      </c>
      <c r="H9" s="109" t="s">
        <v>65</v>
      </c>
      <c r="I9" s="167"/>
      <c r="J9" s="168"/>
      <c r="K9" s="109" t="s">
        <v>65</v>
      </c>
      <c r="L9" s="113" t="s">
        <v>2039</v>
      </c>
      <c r="M9" s="113" t="s">
        <v>2040</v>
      </c>
      <c r="N9" s="168">
        <v>2019</v>
      </c>
      <c r="O9" s="113" t="s">
        <v>2041</v>
      </c>
      <c r="P9" s="113" t="s">
        <v>2057</v>
      </c>
      <c r="Q9" s="168" t="s">
        <v>1998</v>
      </c>
    </row>
    <row r="10" spans="1:26" ht="140.25" customHeight="1" thickBot="1">
      <c r="A10" s="104" t="s">
        <v>1588</v>
      </c>
      <c r="B10" s="181" t="s">
        <v>2029</v>
      </c>
      <c r="C10" s="106" t="s">
        <v>2042</v>
      </c>
      <c r="D10" s="106" t="s">
        <v>2043</v>
      </c>
      <c r="E10" s="111" t="s">
        <v>2058</v>
      </c>
      <c r="F10" s="108" t="s">
        <v>64</v>
      </c>
      <c r="G10" s="108" t="s">
        <v>63</v>
      </c>
      <c r="H10" s="109" t="s">
        <v>65</v>
      </c>
      <c r="I10" s="115"/>
      <c r="J10" s="159"/>
      <c r="K10" s="109" t="s">
        <v>65</v>
      </c>
      <c r="L10" s="107" t="s">
        <v>2044</v>
      </c>
      <c r="M10" s="107" t="s">
        <v>2045</v>
      </c>
      <c r="N10" s="112">
        <v>2019</v>
      </c>
      <c r="O10" s="113" t="s">
        <v>2041</v>
      </c>
      <c r="P10" s="107" t="s">
        <v>2059</v>
      </c>
      <c r="Q10" s="112" t="s">
        <v>1998</v>
      </c>
    </row>
    <row r="11" spans="1:26" s="78" customFormat="1" ht="153.75" thickBot="1">
      <c r="A11" s="591" t="s">
        <v>2046</v>
      </c>
      <c r="B11" s="647" t="s">
        <v>2029</v>
      </c>
      <c r="C11" s="593" t="s">
        <v>2047</v>
      </c>
      <c r="D11" s="558" t="s">
        <v>2048</v>
      </c>
      <c r="E11" s="593" t="s">
        <v>159</v>
      </c>
      <c r="F11" s="503" t="s">
        <v>64</v>
      </c>
      <c r="G11" s="503" t="s">
        <v>63</v>
      </c>
      <c r="H11" s="484" t="s">
        <v>65</v>
      </c>
      <c r="I11" s="654"/>
      <c r="J11" s="559"/>
      <c r="K11" s="484" t="s">
        <v>65</v>
      </c>
      <c r="L11" s="558"/>
      <c r="M11" s="558" t="s">
        <v>2049</v>
      </c>
      <c r="N11" s="560">
        <v>2019</v>
      </c>
      <c r="O11" s="558" t="s">
        <v>190</v>
      </c>
      <c r="P11" s="558" t="s">
        <v>2060</v>
      </c>
      <c r="Q11" s="559" t="s">
        <v>1995</v>
      </c>
      <c r="R11" s="86"/>
      <c r="S11" s="86"/>
      <c r="T11" s="86"/>
      <c r="U11" s="86"/>
      <c r="V11" s="86"/>
      <c r="W11" s="86"/>
      <c r="X11" s="86"/>
      <c r="Y11" s="86"/>
      <c r="Z11" s="86"/>
    </row>
    <row r="12" spans="1:26" ht="147.75" customHeight="1" thickBot="1">
      <c r="A12" s="180" t="s">
        <v>2050</v>
      </c>
      <c r="B12" s="181" t="s">
        <v>2029</v>
      </c>
      <c r="C12" s="676" t="s">
        <v>165</v>
      </c>
      <c r="D12" s="676" t="s">
        <v>2051</v>
      </c>
      <c r="E12" s="111" t="s">
        <v>2058</v>
      </c>
      <c r="F12" s="108" t="s">
        <v>64</v>
      </c>
      <c r="G12" s="108" t="s">
        <v>63</v>
      </c>
      <c r="H12" s="109" t="s">
        <v>65</v>
      </c>
      <c r="I12" s="677"/>
      <c r="J12" s="112" t="s">
        <v>2052</v>
      </c>
      <c r="K12" s="109" t="s">
        <v>65</v>
      </c>
      <c r="L12" s="107"/>
      <c r="M12" s="676" t="s">
        <v>2053</v>
      </c>
      <c r="N12" s="112">
        <v>2019</v>
      </c>
      <c r="O12" s="112" t="s">
        <v>2041</v>
      </c>
      <c r="P12" s="176" t="s">
        <v>2055</v>
      </c>
      <c r="Q12" s="112" t="s">
        <v>1998</v>
      </c>
    </row>
    <row r="13" spans="1:26" ht="8.25" customHeight="1" thickBot="1">
      <c r="A13" s="655"/>
      <c r="B13" s="656"/>
      <c r="C13" s="657"/>
      <c r="D13" s="565"/>
      <c r="E13" s="657"/>
      <c r="F13" s="658"/>
      <c r="G13" s="658"/>
      <c r="H13" s="659"/>
      <c r="I13" s="660"/>
      <c r="J13" s="657"/>
      <c r="K13" s="659"/>
      <c r="L13" s="565"/>
      <c r="M13" s="565"/>
      <c r="N13" s="565"/>
      <c r="O13" s="565"/>
      <c r="P13" s="565"/>
      <c r="Q13" s="565"/>
      <c r="R13" s="73"/>
    </row>
    <row r="14" spans="1:26" ht="223.5" customHeight="1" thickBot="1">
      <c r="A14" s="682" t="s">
        <v>2071</v>
      </c>
      <c r="B14" s="682" t="s">
        <v>2072</v>
      </c>
      <c r="C14" s="682" t="s">
        <v>2073</v>
      </c>
      <c r="D14" s="682" t="s">
        <v>2074</v>
      </c>
      <c r="E14" s="682" t="s">
        <v>2080</v>
      </c>
      <c r="F14" s="683" t="s">
        <v>64</v>
      </c>
      <c r="G14" s="683">
        <v>2</v>
      </c>
      <c r="H14" s="484" t="s">
        <v>65</v>
      </c>
      <c r="I14" s="682"/>
      <c r="J14" s="682"/>
      <c r="K14" s="484" t="s">
        <v>65</v>
      </c>
      <c r="L14" s="682" t="s">
        <v>2077</v>
      </c>
      <c r="M14" s="682" t="s">
        <v>2084</v>
      </c>
      <c r="N14" s="682">
        <v>2021</v>
      </c>
      <c r="O14" s="682" t="s">
        <v>2076</v>
      </c>
      <c r="P14" s="682" t="s">
        <v>2075</v>
      </c>
      <c r="Q14" s="802">
        <v>44501</v>
      </c>
    </row>
    <row r="15" spans="1:26" ht="105.75" customHeight="1" thickBot="1">
      <c r="A15" s="682" t="s">
        <v>2050</v>
      </c>
      <c r="B15" s="682" t="s">
        <v>2072</v>
      </c>
      <c r="C15" s="682" t="s">
        <v>2078</v>
      </c>
      <c r="D15" s="682" t="s">
        <v>2085</v>
      </c>
      <c r="E15" s="682" t="s">
        <v>2079</v>
      </c>
      <c r="F15" s="683" t="s">
        <v>64</v>
      </c>
      <c r="G15" s="683">
        <v>3</v>
      </c>
      <c r="H15" s="502" t="s">
        <v>65</v>
      </c>
      <c r="I15" s="682"/>
      <c r="J15" s="682"/>
      <c r="K15" s="502" t="s">
        <v>65</v>
      </c>
      <c r="L15" s="682" t="s">
        <v>2081</v>
      </c>
      <c r="M15" s="682" t="s">
        <v>2082</v>
      </c>
      <c r="N15" s="682">
        <v>2021</v>
      </c>
      <c r="O15" s="682" t="s">
        <v>1389</v>
      </c>
      <c r="P15" s="682" t="s">
        <v>2083</v>
      </c>
      <c r="Q15" s="682">
        <v>2021</v>
      </c>
    </row>
    <row r="16" spans="1:26" ht="195" customHeight="1" thickBot="1">
      <c r="A16" s="681"/>
      <c r="B16" s="682" t="s">
        <v>2072</v>
      </c>
      <c r="C16" s="682" t="s">
        <v>2078</v>
      </c>
      <c r="D16" s="682" t="s">
        <v>2086</v>
      </c>
      <c r="E16" s="682" t="s">
        <v>2091</v>
      </c>
      <c r="F16" s="683" t="s">
        <v>64</v>
      </c>
      <c r="G16" s="683">
        <v>4</v>
      </c>
      <c r="H16" s="502" t="s">
        <v>65</v>
      </c>
      <c r="I16" s="682"/>
      <c r="J16" s="682"/>
      <c r="K16" s="502" t="s">
        <v>65</v>
      </c>
      <c r="L16" s="682" t="s">
        <v>2087</v>
      </c>
      <c r="M16" s="682" t="s">
        <v>2088</v>
      </c>
      <c r="N16" s="682">
        <v>2021</v>
      </c>
      <c r="O16" s="682" t="s">
        <v>2089</v>
      </c>
      <c r="P16" s="682" t="s">
        <v>2090</v>
      </c>
      <c r="Q16" s="682">
        <v>2021</v>
      </c>
    </row>
    <row r="17" spans="1:18" ht="31.5" customHeight="1">
      <c r="A17" s="681"/>
      <c r="B17" s="681"/>
      <c r="C17" s="681"/>
      <c r="D17" s="681"/>
      <c r="E17" s="681" t="s">
        <v>2092</v>
      </c>
      <c r="F17" s="681"/>
      <c r="G17" s="681"/>
      <c r="H17" s="681"/>
      <c r="I17" s="681"/>
      <c r="J17" s="681"/>
      <c r="K17" s="681"/>
      <c r="L17" s="681"/>
      <c r="M17" s="681"/>
      <c r="N17" s="681"/>
      <c r="O17" s="681"/>
      <c r="P17" s="681"/>
      <c r="Q17" s="681"/>
    </row>
    <row r="18" spans="1:18" ht="36.75" customHeight="1"/>
    <row r="19" spans="1:18" ht="39" customHeight="1"/>
    <row r="20" spans="1:18" ht="39.75" customHeight="1"/>
    <row r="21" spans="1:18" ht="40.5" customHeight="1" thickBot="1"/>
    <row r="22" spans="1:18" ht="129.75" customHeight="1" thickBot="1">
      <c r="R22" s="154"/>
    </row>
    <row r="23" spans="1:18" ht="129.75" customHeight="1">
      <c r="R23" s="191"/>
    </row>
    <row r="24" spans="1:18" ht="235.5" customHeight="1" thickBot="1"/>
    <row r="25" spans="1:18" ht="107.25" customHeight="1" thickBot="1">
      <c r="R25" s="157"/>
    </row>
    <row r="26" spans="1:18" ht="237.75" customHeight="1">
      <c r="E26" s="148"/>
    </row>
    <row r="27" spans="1:18" ht="237.75" customHeight="1" thickBot="1"/>
    <row r="28" spans="1:18" ht="96.75" customHeight="1" thickBot="1">
      <c r="R28" s="157"/>
    </row>
    <row r="29" spans="1:18" ht="157.5" customHeight="1"/>
    <row r="30" spans="1:18" ht="143.25" customHeight="1"/>
    <row r="31" spans="1:18" ht="34.5" customHeight="1"/>
    <row r="32" spans="1: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G7:G12"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7" activePane="bottomLeft" state="frozen"/>
      <selection pane="bottomLeft" activeCell="A3" sqref="A3:B3"/>
    </sheetView>
  </sheetViews>
  <sheetFormatPr baseColWidth="10" defaultColWidth="12.625" defaultRowHeight="15" customHeight="1"/>
  <cols>
    <col min="1" max="2" width="9.375" style="341" customWidth="1"/>
    <col min="3" max="3" width="11.5" style="341" customWidth="1"/>
    <col min="4"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2547</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t="s">
        <v>2548</v>
      </c>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166.5" thickBot="1">
      <c r="A7" s="442" t="s">
        <v>2061</v>
      </c>
      <c r="B7" s="443" t="s">
        <v>2062</v>
      </c>
      <c r="C7" s="426" t="s">
        <v>2063</v>
      </c>
      <c r="D7" s="427" t="s">
        <v>2064</v>
      </c>
      <c r="E7" s="426" t="s">
        <v>1987</v>
      </c>
      <c r="F7" s="748" t="s">
        <v>63</v>
      </c>
      <c r="G7" s="748" t="s">
        <v>64</v>
      </c>
      <c r="H7" s="424" t="s">
        <v>65</v>
      </c>
      <c r="I7" s="425"/>
      <c r="J7" s="426"/>
      <c r="K7" s="424" t="s">
        <v>65</v>
      </c>
      <c r="L7" s="422" t="s">
        <v>2065</v>
      </c>
      <c r="M7" s="437" t="s">
        <v>2066</v>
      </c>
      <c r="N7" s="749">
        <v>43556</v>
      </c>
      <c r="O7" s="427" t="s">
        <v>2067</v>
      </c>
      <c r="P7" s="437" t="s">
        <v>2365</v>
      </c>
      <c r="Q7" s="449" t="s">
        <v>2366</v>
      </c>
    </row>
    <row r="8" spans="1:26" ht="90" thickBot="1">
      <c r="A8" s="678" t="s">
        <v>2061</v>
      </c>
      <c r="B8" s="679" t="s">
        <v>2062</v>
      </c>
      <c r="C8" s="613" t="s">
        <v>2063</v>
      </c>
      <c r="D8" s="613" t="s">
        <v>2068</v>
      </c>
      <c r="E8" s="613" t="s">
        <v>2069</v>
      </c>
      <c r="F8" s="680" t="s">
        <v>63</v>
      </c>
      <c r="G8" s="680" t="s">
        <v>64</v>
      </c>
      <c r="H8" s="391" t="s">
        <v>65</v>
      </c>
      <c r="I8" s="386"/>
      <c r="J8" s="620"/>
      <c r="K8" s="391" t="s">
        <v>65</v>
      </c>
      <c r="L8" s="612"/>
      <c r="M8" s="557" t="s">
        <v>2070</v>
      </c>
      <c r="N8" s="614">
        <v>43525</v>
      </c>
      <c r="O8" s="557" t="s">
        <v>190</v>
      </c>
      <c r="P8" s="557" t="s">
        <v>2367</v>
      </c>
      <c r="Q8" s="614" t="s">
        <v>2368</v>
      </c>
    </row>
    <row r="9" spans="1:26" ht="7.5" customHeight="1" thickBot="1">
      <c r="A9" s="330"/>
      <c r="B9" s="331"/>
      <c r="C9" s="333"/>
      <c r="D9" s="332"/>
      <c r="E9" s="333"/>
      <c r="F9" s="334"/>
      <c r="G9" s="334"/>
      <c r="H9" s="335"/>
      <c r="I9" s="336"/>
      <c r="J9" s="337"/>
      <c r="K9" s="335"/>
      <c r="L9" s="332"/>
      <c r="M9" s="332"/>
      <c r="N9" s="293"/>
      <c r="O9" s="293"/>
      <c r="P9" s="293"/>
      <c r="Q9" s="293"/>
    </row>
    <row r="10" spans="1:26" ht="31.5" customHeight="1" thickBot="1">
      <c r="A10" s="149"/>
      <c r="B10" s="329"/>
      <c r="C10" s="99"/>
      <c r="D10" s="327"/>
      <c r="E10" s="99"/>
      <c r="F10" s="151"/>
      <c r="G10" s="151"/>
      <c r="H10" s="124"/>
      <c r="I10" s="114"/>
      <c r="J10" s="121"/>
      <c r="K10" s="124"/>
      <c r="L10" s="100"/>
      <c r="M10" s="100"/>
      <c r="N10" s="154"/>
      <c r="O10" s="154"/>
      <c r="P10" s="154"/>
      <c r="Q10" s="154"/>
    </row>
    <row r="11" spans="1:26" s="78" customFormat="1" ht="38.25" customHeight="1" thickBot="1">
      <c r="A11" s="149"/>
      <c r="B11" s="329"/>
      <c r="C11" s="99"/>
      <c r="D11" s="327"/>
      <c r="E11" s="99"/>
      <c r="F11" s="151"/>
      <c r="G11" s="151"/>
      <c r="H11" s="124"/>
      <c r="I11" s="114"/>
      <c r="J11" s="121"/>
      <c r="K11" s="124"/>
      <c r="L11" s="100"/>
      <c r="M11" s="100"/>
      <c r="N11" s="154"/>
      <c r="O11" s="154"/>
      <c r="P11" s="154"/>
      <c r="Q11" s="154"/>
      <c r="R11" s="86"/>
      <c r="S11" s="86"/>
      <c r="T11" s="86"/>
      <c r="U11" s="86"/>
      <c r="V11" s="86"/>
      <c r="W11" s="86"/>
      <c r="X11" s="86"/>
      <c r="Y11" s="86"/>
      <c r="Z11" s="86"/>
    </row>
    <row r="12" spans="1:26" ht="35.25" customHeight="1" thickBot="1">
      <c r="A12" s="149"/>
      <c r="B12" s="329"/>
      <c r="C12" s="99"/>
      <c r="D12" s="327"/>
      <c r="E12" s="99"/>
      <c r="F12" s="151"/>
      <c r="G12" s="151"/>
      <c r="H12" s="124"/>
      <c r="I12" s="114"/>
      <c r="J12" s="121"/>
      <c r="K12" s="124"/>
      <c r="L12" s="100"/>
      <c r="M12" s="100"/>
      <c r="N12" s="154"/>
      <c r="O12" s="154"/>
      <c r="P12" s="154"/>
      <c r="Q12" s="154"/>
    </row>
    <row r="13" spans="1:26" ht="30.75" customHeight="1" thickBot="1">
      <c r="A13" s="149"/>
      <c r="B13" s="193"/>
      <c r="C13" s="102"/>
      <c r="D13" s="154"/>
      <c r="E13" s="102"/>
      <c r="F13" s="151"/>
      <c r="G13" s="151"/>
      <c r="H13" s="155"/>
      <c r="I13" s="178"/>
      <c r="J13" s="121"/>
      <c r="K13" s="155"/>
      <c r="L13" s="154"/>
      <c r="M13" s="154"/>
      <c r="N13" s="154"/>
      <c r="O13" s="154"/>
      <c r="P13" s="154"/>
      <c r="Q13" s="154"/>
      <c r="R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c r="E26" s="148"/>
    </row>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otectedRanges>
    <protectedRange sqref="Q7 A7:L7 O8:Q8 A8:M8" name="Plage1_1_4"/>
    <protectedRange sqref="M7 P7" name="Plage1_1_1_1"/>
    <protectedRange sqref="N7:N8" name="Plage1_1_2_1"/>
    <protectedRange sqref="O7" name="Plage1_1_3_1"/>
  </protectedRanges>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ignoredErrors>
    <ignoredError sqref="F7:F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Z1001"/>
  <sheetViews>
    <sheetView showGridLines="0" workbookViewId="0">
      <pane ySplit="6" topLeftCell="A10" activePane="bottomLeft" state="frozen"/>
      <selection pane="bottomLeft" activeCell="Q13" sqref="A11:Q13"/>
    </sheetView>
  </sheetViews>
  <sheetFormatPr baseColWidth="10" defaultColWidth="12.625" defaultRowHeight="15" customHeight="1"/>
  <cols>
    <col min="1" max="26" width="9.375" style="341" customWidth="1"/>
    <col min="27" max="16384" width="12.625" style="341"/>
  </cols>
  <sheetData>
    <row r="1" spans="1:26" thickBot="1">
      <c r="A1" s="868" t="s">
        <v>52</v>
      </c>
      <c r="B1" s="814"/>
      <c r="C1" s="869" t="s">
        <v>58</v>
      </c>
      <c r="D1" s="870"/>
      <c r="E1" s="870"/>
      <c r="F1" s="870"/>
      <c r="G1" s="870"/>
      <c r="H1" s="870"/>
      <c r="I1" s="870"/>
      <c r="J1" s="871"/>
      <c r="K1" s="869" t="s">
        <v>18</v>
      </c>
      <c r="L1" s="870"/>
      <c r="M1" s="870"/>
      <c r="N1" s="870"/>
      <c r="O1" s="870"/>
      <c r="P1" s="870"/>
      <c r="Q1" s="871"/>
    </row>
    <row r="2" spans="1:26" thickBot="1">
      <c r="A2" s="872" t="s">
        <v>116</v>
      </c>
      <c r="B2" s="814"/>
      <c r="C2" s="873" t="s">
        <v>19</v>
      </c>
      <c r="D2" s="873" t="s">
        <v>20</v>
      </c>
      <c r="E2" s="873" t="s">
        <v>21</v>
      </c>
      <c r="F2" s="873" t="s">
        <v>22</v>
      </c>
      <c r="G2" s="873" t="s">
        <v>55</v>
      </c>
      <c r="H2" s="873" t="s">
        <v>23</v>
      </c>
      <c r="I2" s="873" t="s">
        <v>24</v>
      </c>
      <c r="J2" s="873" t="s">
        <v>25</v>
      </c>
      <c r="K2" s="67" t="s">
        <v>26</v>
      </c>
      <c r="L2" s="879" t="s">
        <v>27</v>
      </c>
      <c r="M2" s="873" t="s">
        <v>28</v>
      </c>
      <c r="N2" s="873" t="s">
        <v>29</v>
      </c>
      <c r="O2" s="873" t="s">
        <v>30</v>
      </c>
      <c r="P2" s="873" t="s">
        <v>31</v>
      </c>
      <c r="Q2" s="873" t="s">
        <v>32</v>
      </c>
    </row>
    <row r="3" spans="1:26" ht="30.75" customHeight="1" thickBot="1">
      <c r="A3" s="876"/>
      <c r="B3" s="877"/>
      <c r="C3" s="874"/>
      <c r="D3" s="874"/>
      <c r="E3" s="874"/>
      <c r="F3" s="874"/>
      <c r="G3" s="874"/>
      <c r="H3" s="874"/>
      <c r="I3" s="874"/>
      <c r="J3" s="874"/>
      <c r="K3" s="69">
        <v>4</v>
      </c>
      <c r="L3" s="874"/>
      <c r="M3" s="874"/>
      <c r="N3" s="874"/>
      <c r="O3" s="874"/>
      <c r="P3" s="874"/>
      <c r="Q3" s="874"/>
    </row>
    <row r="4" spans="1:26" thickBot="1">
      <c r="A4" s="878" t="s">
        <v>33</v>
      </c>
      <c r="B4" s="878" t="s">
        <v>34</v>
      </c>
      <c r="C4" s="874"/>
      <c r="D4" s="874"/>
      <c r="E4" s="874"/>
      <c r="F4" s="874"/>
      <c r="G4" s="874"/>
      <c r="H4" s="874"/>
      <c r="I4" s="874"/>
      <c r="J4" s="874"/>
      <c r="K4" s="70">
        <v>3</v>
      </c>
      <c r="L4" s="874"/>
      <c r="M4" s="874"/>
      <c r="N4" s="874"/>
      <c r="O4" s="874"/>
      <c r="P4" s="874"/>
      <c r="Q4" s="874"/>
    </row>
    <row r="5" spans="1:26" thickBot="1">
      <c r="A5" s="874"/>
      <c r="B5" s="874"/>
      <c r="C5" s="874"/>
      <c r="D5" s="874"/>
      <c r="E5" s="874"/>
      <c r="F5" s="874"/>
      <c r="G5" s="874"/>
      <c r="H5" s="874"/>
      <c r="I5" s="874"/>
      <c r="J5" s="874"/>
      <c r="K5" s="71">
        <v>2</v>
      </c>
      <c r="L5" s="874"/>
      <c r="M5" s="874"/>
      <c r="N5" s="874"/>
      <c r="O5" s="874"/>
      <c r="P5" s="874"/>
      <c r="Q5" s="874"/>
    </row>
    <row r="6" spans="1:26" thickBot="1">
      <c r="A6" s="875"/>
      <c r="B6" s="875"/>
      <c r="C6" s="875"/>
      <c r="D6" s="875"/>
      <c r="E6" s="875"/>
      <c r="F6" s="875"/>
      <c r="G6" s="875"/>
      <c r="H6" s="875"/>
      <c r="I6" s="875"/>
      <c r="J6" s="875"/>
      <c r="K6" s="72">
        <v>1</v>
      </c>
      <c r="L6" s="875"/>
      <c r="M6" s="875"/>
      <c r="N6" s="875"/>
      <c r="O6" s="875"/>
      <c r="P6" s="875"/>
      <c r="Q6" s="875"/>
    </row>
    <row r="7" spans="1:26" ht="60" thickBot="1">
      <c r="A7" s="104"/>
      <c r="B7" s="105"/>
      <c r="C7" s="106"/>
      <c r="D7" s="107"/>
      <c r="E7" s="106"/>
      <c r="F7" s="158"/>
      <c r="G7" s="158"/>
      <c r="H7" s="124" t="s">
        <v>65</v>
      </c>
      <c r="I7" s="484" t="s">
        <v>65</v>
      </c>
      <c r="J7" s="484" t="s">
        <v>65</v>
      </c>
      <c r="K7" s="494" t="s">
        <v>65</v>
      </c>
      <c r="L7" s="107"/>
      <c r="M7" s="107"/>
      <c r="N7" s="161"/>
      <c r="O7" s="107"/>
      <c r="P7" s="107"/>
      <c r="Q7" s="161"/>
    </row>
    <row r="8" spans="1:26" ht="60" thickBot="1">
      <c r="A8" s="149"/>
      <c r="B8" s="150"/>
      <c r="C8" s="99"/>
      <c r="D8" s="100"/>
      <c r="E8" s="99"/>
      <c r="F8" s="151"/>
      <c r="G8" s="151"/>
      <c r="H8" s="155" t="s">
        <v>65</v>
      </c>
      <c r="I8" s="484" t="s">
        <v>65</v>
      </c>
      <c r="J8" s="484" t="s">
        <v>65</v>
      </c>
      <c r="K8" s="124" t="s">
        <v>65</v>
      </c>
      <c r="L8" s="100"/>
      <c r="M8" s="100"/>
      <c r="N8" s="157"/>
      <c r="O8" s="100"/>
      <c r="P8" s="100"/>
      <c r="Q8" s="157"/>
    </row>
    <row r="9" spans="1:26" ht="60" thickBot="1">
      <c r="A9" s="149"/>
      <c r="B9" s="329"/>
      <c r="C9" s="99"/>
      <c r="D9" s="327"/>
      <c r="E9" s="99"/>
      <c r="F9" s="151"/>
      <c r="G9" s="151"/>
      <c r="H9" s="124"/>
      <c r="I9" s="114"/>
      <c r="J9" s="121"/>
      <c r="K9" s="124"/>
      <c r="L9" s="100"/>
      <c r="M9" s="100"/>
      <c r="N9" s="154"/>
      <c r="O9" s="154"/>
      <c r="P9" s="154"/>
      <c r="Q9" s="154"/>
    </row>
    <row r="10" spans="1:26" ht="60" thickBot="1">
      <c r="A10" s="149"/>
      <c r="B10" s="329"/>
      <c r="C10" s="99"/>
      <c r="D10" s="327"/>
      <c r="E10" s="99"/>
      <c r="F10" s="151"/>
      <c r="G10" s="151"/>
      <c r="H10" s="124"/>
      <c r="I10" s="114"/>
      <c r="J10" s="121"/>
      <c r="K10" s="124"/>
      <c r="L10" s="100"/>
      <c r="M10" s="100"/>
      <c r="N10" s="154"/>
      <c r="O10" s="154"/>
      <c r="P10" s="154"/>
      <c r="Q10" s="154"/>
    </row>
    <row r="11" spans="1:26" s="78" customFormat="1" ht="60" thickBot="1">
      <c r="A11" s="149"/>
      <c r="B11" s="329"/>
      <c r="C11" s="99"/>
      <c r="D11" s="327"/>
      <c r="E11" s="99"/>
      <c r="F11" s="151"/>
      <c r="G11" s="151"/>
      <c r="H11" s="124"/>
      <c r="I11" s="114"/>
      <c r="J11" s="121"/>
      <c r="K11" s="155"/>
      <c r="L11" s="100"/>
      <c r="M11" s="100"/>
      <c r="N11" s="154"/>
      <c r="O11" s="154"/>
      <c r="P11" s="154"/>
      <c r="Q11" s="154"/>
      <c r="R11" s="86"/>
      <c r="S11" s="86"/>
      <c r="T11" s="86"/>
      <c r="U11" s="86"/>
      <c r="V11" s="86"/>
      <c r="W11" s="86"/>
      <c r="X11" s="86"/>
      <c r="Y11" s="86"/>
      <c r="Z11" s="86"/>
    </row>
    <row r="12" spans="1:26" ht="60" thickBot="1">
      <c r="A12" s="149"/>
      <c r="B12" s="329"/>
      <c r="C12" s="99"/>
      <c r="D12" s="327"/>
      <c r="E12" s="99"/>
      <c r="F12" s="151"/>
      <c r="G12" s="151"/>
      <c r="H12" s="155"/>
      <c r="I12" s="114"/>
      <c r="J12" s="121"/>
      <c r="L12" s="100"/>
      <c r="M12" s="100"/>
      <c r="N12" s="154"/>
      <c r="O12" s="154"/>
      <c r="P12" s="154"/>
      <c r="Q12" s="154"/>
    </row>
    <row r="13" spans="1:26" ht="15.75" thickBot="1">
      <c r="A13" s="149"/>
      <c r="B13" s="193"/>
      <c r="C13" s="102"/>
      <c r="D13" s="154"/>
      <c r="E13" s="102"/>
      <c r="F13" s="151"/>
      <c r="G13" s="151"/>
      <c r="I13" s="178"/>
      <c r="J13" s="121"/>
      <c r="L13" s="154"/>
      <c r="M13" s="154"/>
      <c r="N13" s="154"/>
      <c r="O13" s="154"/>
      <c r="P13" s="154"/>
      <c r="Q13" s="154">
        <f ca="1">A9:Q13</f>
        <v>0</v>
      </c>
      <c r="R13" s="73"/>
    </row>
    <row r="14" spans="1:26" ht="112.5" customHeight="1"/>
    <row r="15" spans="1:26" ht="126.75" customHeight="1"/>
    <row r="16" spans="1:26" ht="192" customHeight="1"/>
    <row r="17" spans="5:18" ht="83.25" customHeight="1"/>
    <row r="18" spans="5:18" ht="93.75" customHeight="1"/>
    <row r="19" spans="5:18" ht="182.25" customHeight="1"/>
    <row r="20" spans="5:18" ht="156" customHeight="1"/>
    <row r="21" spans="5:18" ht="133.5" customHeight="1" thickBot="1"/>
    <row r="22" spans="5:18" ht="129.75" customHeight="1" thickBot="1">
      <c r="R22" s="154"/>
    </row>
    <row r="23" spans="5:18" ht="129.75" customHeight="1">
      <c r="R23" s="191"/>
    </row>
    <row r="24" spans="5:18" ht="235.5" customHeight="1" thickBot="1"/>
    <row r="25" spans="5:18" ht="107.25" customHeight="1" thickBot="1">
      <c r="R25" s="157"/>
    </row>
    <row r="26" spans="5:18" ht="237.75" customHeight="1">
      <c r="E26" s="148"/>
    </row>
    <row r="27" spans="5:18" ht="237.75" customHeight="1" thickBot="1"/>
    <row r="28" spans="5:18" ht="96.75" customHeight="1" thickBot="1">
      <c r="R28" s="157"/>
    </row>
    <row r="29" spans="5:18" ht="157.5" customHeight="1"/>
    <row r="30" spans="5:18" ht="143.25" customHeight="1"/>
    <row r="31" spans="5:18" ht="34.5" customHeight="1"/>
    <row r="32" spans="5:18" ht="88.5" customHeight="1"/>
    <row r="33" ht="181.5" customHeight="1"/>
    <row r="34" ht="131.25" customHeight="1"/>
    <row r="35" ht="67.5" customHeight="1"/>
    <row r="36" ht="61.5" customHeight="1"/>
    <row r="37" ht="115.5" customHeight="1"/>
    <row r="38" ht="160.5" customHeight="1"/>
    <row r="39" ht="106.5" customHeight="1"/>
    <row r="40" ht="108"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pageMargins left="0.23622047244094491" right="0.23622047244094491" top="0.74803149606299213" bottom="0.74803149606299213"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39</vt:i4>
      </vt:variant>
    </vt:vector>
  </HeadingPairs>
  <TitlesOfParts>
    <vt:vector size="39" baseType="lpstr">
      <vt:lpstr>En-tête</vt:lpstr>
      <vt:lpstr>Démarche</vt:lpstr>
      <vt:lpstr>Méthode</vt:lpstr>
      <vt:lpstr>HTP Commun</vt:lpstr>
      <vt:lpstr>SSR Appareil Locomoteur</vt:lpstr>
      <vt:lpstr>SSR Enfants &amp; Adolécents</vt:lpstr>
      <vt:lpstr>SSR Cardiologie</vt:lpstr>
      <vt:lpstr>SSR Neurologie A+B</vt:lpstr>
      <vt:lpstr>SSR Nutrition Respiratoir</vt:lpstr>
      <vt:lpstr>Sport &amp; Balnéothérapie</vt:lpstr>
      <vt:lpstr>SSR Hopital de Jour</vt:lpstr>
      <vt:lpstr>Physiothérapie</vt:lpstr>
      <vt:lpstr>SSR Hemodialyse</vt:lpstr>
      <vt:lpstr>Ergothérapie</vt:lpstr>
      <vt:lpstr>Orthophonie</vt:lpstr>
      <vt:lpstr>Explorations Fonctionnelles</vt:lpstr>
      <vt:lpstr>Imagerie Médicale</vt:lpstr>
      <vt:lpstr>Pharmacie</vt:lpstr>
      <vt:lpstr>Transfert Examen de Biologie</vt:lpstr>
      <vt:lpstr>Diétetitienne</vt:lpstr>
      <vt:lpstr>Assistantes Sociale</vt:lpstr>
      <vt:lpstr>Psychologues</vt:lpstr>
      <vt:lpstr>Planning Central</vt:lpstr>
      <vt:lpstr>Service aux patients</vt:lpstr>
      <vt:lpstr>Direction</vt:lpstr>
      <vt:lpstr>Qualité et Gestion des Risques</vt:lpstr>
      <vt:lpstr>Archives</vt:lpstr>
      <vt:lpstr>Service informatique</vt:lpstr>
      <vt:lpstr>DIM</vt:lpstr>
      <vt:lpstr>CRID</vt:lpstr>
      <vt:lpstr>EP'SAT</vt:lpstr>
      <vt:lpstr>Espace Culturel</vt:lpstr>
      <vt:lpstr>Restauration</vt:lpstr>
      <vt:lpstr>Lingerie</vt:lpstr>
      <vt:lpstr>Service ASH</vt:lpstr>
      <vt:lpstr>Service technique</vt:lpstr>
      <vt:lpstr>Magasin Central</vt:lpstr>
      <vt:lpstr>Ecole Primaire</vt:lpstr>
      <vt:lpstr>1 (27)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amg1981</dc:creator>
  <cp:lastModifiedBy>Utilisateur Windows</cp:lastModifiedBy>
  <cp:lastPrinted>2022-03-25T10:37:56Z</cp:lastPrinted>
  <dcterms:created xsi:type="dcterms:W3CDTF">2019-03-28T12:39:37Z</dcterms:created>
  <dcterms:modified xsi:type="dcterms:W3CDTF">2022-10-25T09:16:51Z</dcterms:modified>
</cp:coreProperties>
</file>